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a\Documents\FMEMG\"/>
    </mc:Choice>
  </mc:AlternateContent>
  <xr:revisionPtr revIDLastSave="0" documentId="8_{63A28E40-F605-479C-9917-457494564B38}" xr6:coauthVersionLast="38" xr6:coauthVersionMax="38" xr10:uidLastSave="{00000000-0000-0000-0000-000000000000}"/>
  <bookViews>
    <workbookView xWindow="0" yWindow="0" windowWidth="20490" windowHeight="7545" activeTab="4" xr2:uid="{00000000-000D-0000-FFFF-FFFF00000000}"/>
  </bookViews>
  <sheets>
    <sheet name="SSP" sheetId="15" r:id="rId1"/>
    <sheet name="300CC" sheetId="14" r:id="rId2"/>
    <sheet name="NAKED" sheetId="16" r:id="rId3"/>
    <sheet name="SBK" sheetId="1" r:id="rId4"/>
    <sheet name="LIGHT" sheetId="17" r:id="rId5"/>
  </sheets>
  <calcPr calcId="191029"/>
</workbook>
</file>

<file path=xl/calcChain.xml><?xml version="1.0" encoding="utf-8"?>
<calcChain xmlns="http://schemas.openxmlformats.org/spreadsheetml/2006/main">
  <c r="J7" i="14" l="1"/>
  <c r="J6" i="14"/>
  <c r="J9" i="14"/>
  <c r="J5" i="14"/>
  <c r="J22" i="1" l="1"/>
  <c r="J7" i="15"/>
  <c r="J6" i="15"/>
  <c r="J5" i="15"/>
  <c r="J4" i="15"/>
  <c r="J18" i="1"/>
  <c r="J17" i="1"/>
  <c r="J16" i="1"/>
  <c r="J15" i="1"/>
  <c r="J14" i="1"/>
  <c r="J13" i="1"/>
  <c r="J7" i="1"/>
  <c r="J9" i="1"/>
  <c r="J6" i="1"/>
  <c r="J8" i="1"/>
  <c r="J5" i="1"/>
  <c r="J28" i="1" l="1"/>
  <c r="J27" i="1"/>
  <c r="J26" i="1"/>
  <c r="J25" i="1"/>
  <c r="J23" i="1"/>
  <c r="J24" i="1"/>
  <c r="J7" i="16"/>
  <c r="J6" i="16"/>
  <c r="J5" i="16"/>
  <c r="J4" i="16"/>
  <c r="J20" i="17"/>
  <c r="J19" i="17"/>
  <c r="J25" i="17"/>
  <c r="J24" i="17"/>
  <c r="J23" i="17"/>
  <c r="J21" i="17"/>
  <c r="J18" i="17"/>
  <c r="J17" i="17"/>
  <c r="J15" i="17"/>
  <c r="J14" i="17"/>
  <c r="J26" i="17"/>
  <c r="J22" i="17"/>
  <c r="J10" i="17"/>
  <c r="J9" i="17"/>
  <c r="J7" i="17"/>
  <c r="J8" i="17"/>
  <c r="J6" i="17"/>
  <c r="J5" i="17"/>
  <c r="J16" i="17"/>
  <c r="J10" i="14"/>
  <c r="J14" i="14"/>
  <c r="J11" i="14"/>
  <c r="J13" i="14"/>
  <c r="J12" i="14"/>
  <c r="J8" i="14"/>
</calcChain>
</file>

<file path=xl/sharedStrings.xml><?xml version="1.0" encoding="utf-8"?>
<sst xmlns="http://schemas.openxmlformats.org/spreadsheetml/2006/main" count="201" uniqueCount="94">
  <si>
    <t>TOTAL</t>
  </si>
  <si>
    <t>1º</t>
  </si>
  <si>
    <t>2º</t>
  </si>
  <si>
    <t>3º</t>
  </si>
  <si>
    <t>4º</t>
  </si>
  <si>
    <t>5º</t>
  </si>
  <si>
    <t>#</t>
  </si>
  <si>
    <t>CAMPEONATO SBK MASTER</t>
  </si>
  <si>
    <t>CAMPEONATO SBK PRO</t>
  </si>
  <si>
    <t>PILOTO</t>
  </si>
  <si>
    <t>6º</t>
  </si>
  <si>
    <t>7º</t>
  </si>
  <si>
    <t>POS.</t>
  </si>
  <si>
    <t>8º</t>
  </si>
  <si>
    <t>CAMPEONATO SBK EVO</t>
  </si>
  <si>
    <t>1ª ETAPA 18/03/2018</t>
  </si>
  <si>
    <t>9º</t>
  </si>
  <si>
    <t>10º</t>
  </si>
  <si>
    <t>CAMPEONATO LIGHT 600CC</t>
  </si>
  <si>
    <t>CAMPEONATO LIGHT 1000CC</t>
  </si>
  <si>
    <t>11º</t>
  </si>
  <si>
    <t>RODRIGO GREGORIO</t>
  </si>
  <si>
    <t>DIEGO HILLEL</t>
  </si>
  <si>
    <t>DAVYD XAVIER DANTAS</t>
  </si>
  <si>
    <t>RAPHAEL LOPES</t>
  </si>
  <si>
    <t>TICO MOURA</t>
  </si>
  <si>
    <t>ANNA LUISA SALLES</t>
  </si>
  <si>
    <t xml:space="preserve">2ª ETAPA 06/05/2018 </t>
  </si>
  <si>
    <t>GUILHERME ROCHA</t>
  </si>
  <si>
    <t>WELLINGTON CARDOSO</t>
  </si>
  <si>
    <t>13º</t>
  </si>
  <si>
    <t>ANTONIO FRANZEN</t>
  </si>
  <si>
    <t>FERNANDO SOUZA</t>
  </si>
  <si>
    <t>SERGIO LAURENTYS</t>
  </si>
  <si>
    <t>GLEISSON SIQUEIRA</t>
  </si>
  <si>
    <t>TULIO RESENDE</t>
  </si>
  <si>
    <t>TULIO LEANDRO SOUZA</t>
  </si>
  <si>
    <t>EDER EMERICK FAROFA</t>
  </si>
  <si>
    <t>PAULO FERREIRA</t>
  </si>
  <si>
    <t>JIRIOS ABBOUD</t>
  </si>
  <si>
    <t>MICHEL ABBOUD</t>
  </si>
  <si>
    <t>MARCELO STRUNK</t>
  </si>
  <si>
    <t>IAN TESTA</t>
  </si>
  <si>
    <t>ALEX BORGES</t>
  </si>
  <si>
    <t>RODRIGO DAZZI</t>
  </si>
  <si>
    <t>ALEX PIRES</t>
  </si>
  <si>
    <t>ARTUR GONTIJO</t>
  </si>
  <si>
    <t>FABIO GOMES</t>
  </si>
  <si>
    <t>MAURICIO LEITE</t>
  </si>
  <si>
    <t>RODRIGO NASCIMENTO</t>
  </si>
  <si>
    <t>RONAN DIAS</t>
  </si>
  <si>
    <t>JUNINHO SILVA</t>
  </si>
  <si>
    <t>BRUNO RODRIGUES</t>
  </si>
  <si>
    <t>VICTOR OLIVEIRA</t>
  </si>
  <si>
    <t>JONAS SAMPAIO</t>
  </si>
  <si>
    <t>VICTOR ALVES</t>
  </si>
  <si>
    <t>ERICK RODRIGUES</t>
  </si>
  <si>
    <t>GIOVANNI SOUZA</t>
  </si>
  <si>
    <t>DIEGO GODOI</t>
  </si>
  <si>
    <t>LEANDRO SOUZA</t>
  </si>
  <si>
    <t>VICTOR CARREGOSA</t>
  </si>
  <si>
    <t>FELLIPE CHAVES</t>
  </si>
  <si>
    <t>WILLYANS SUHR</t>
  </si>
  <si>
    <t>EMANOEL SANTANA</t>
  </si>
  <si>
    <t xml:space="preserve">3ª ETAPA 01/07/2018 </t>
  </si>
  <si>
    <t xml:space="preserve">4ª ETAPA 02/09/2018 </t>
  </si>
  <si>
    <t>5ª ETAPA  04/11/2018</t>
  </si>
  <si>
    <t>ANDERSON BONFIM</t>
  </si>
  <si>
    <t>NELSON MAGICO</t>
  </si>
  <si>
    <t>JUNINHO TRUDES</t>
  </si>
  <si>
    <t xml:space="preserve">CBM </t>
  </si>
  <si>
    <t xml:space="preserve">NO. CBM </t>
  </si>
  <si>
    <t xml:space="preserve">No. CBM </t>
  </si>
  <si>
    <t xml:space="preserve">No.CBM </t>
  </si>
  <si>
    <t>CLAUDIO  TEIXEIRA</t>
  </si>
  <si>
    <t>FMEMG</t>
  </si>
  <si>
    <t>CAMPEONATO MINEIRO DE MOTOVELOCIDADE 2018</t>
  </si>
  <si>
    <t>CAMPEONATO MINEIRO DE MOTOVELOCIDADE  2018</t>
  </si>
  <si>
    <t>300CC</t>
  </si>
  <si>
    <t xml:space="preserve">SUPERSPORT </t>
  </si>
  <si>
    <t>NAKED</t>
  </si>
  <si>
    <t>MATHEUS COSTA</t>
  </si>
  <si>
    <t>IGOR MONTEIRO</t>
  </si>
  <si>
    <t>MAURICIO PROTTA</t>
  </si>
  <si>
    <t>CHARLES FONTES</t>
  </si>
  <si>
    <t xml:space="preserve">4ª ETAPA 26/08/2018 </t>
  </si>
  <si>
    <t>4ª ETAPA 26/08/18</t>
  </si>
  <si>
    <t>CLAYTON DOS SANTOS</t>
  </si>
  <si>
    <t>LUCAS CAVALCANTI</t>
  </si>
  <si>
    <t>THIAGO MORAIS</t>
  </si>
  <si>
    <t>THIAGO FAGUNDES</t>
  </si>
  <si>
    <t>12º</t>
  </si>
  <si>
    <t>GUSTAVO SOUZA</t>
  </si>
  <si>
    <t xml:space="preserve">CAMPEONATO MINEIRO DE MOTOVELOCIDADE  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</si>
</sst>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157193</xdr:rowOff>
    </xdr:from>
    <xdr:to>
      <xdr:col>9</xdr:col>
      <xdr:colOff>447675</xdr:colOff>
      <xdr:row>13</xdr:row>
      <xdr:rowOff>152399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329143"/>
          <a:ext cx="6315075" cy="766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0</xdr:row>
      <xdr:rowOff>904875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14450" cy="904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157193</xdr:rowOff>
    </xdr:from>
    <xdr:to>
      <xdr:col>9</xdr:col>
      <xdr:colOff>171450</xdr:colOff>
      <xdr:row>20</xdr:row>
      <xdr:rowOff>152399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34668"/>
          <a:ext cx="6315075" cy="766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200025</xdr:rowOff>
    </xdr:from>
    <xdr:to>
      <xdr:col>3</xdr:col>
      <xdr:colOff>390525</xdr:colOff>
      <xdr:row>1</xdr:row>
      <xdr:rowOff>114300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00025"/>
          <a:ext cx="1314450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157193</xdr:rowOff>
    </xdr:from>
    <xdr:to>
      <xdr:col>9</xdr:col>
      <xdr:colOff>219075</xdr:colOff>
      <xdr:row>14</xdr:row>
      <xdr:rowOff>152399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329143"/>
          <a:ext cx="6315075" cy="766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3</xdr:col>
      <xdr:colOff>390525</xdr:colOff>
      <xdr:row>0</xdr:row>
      <xdr:rowOff>923925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050"/>
          <a:ext cx="1314450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29</xdr:row>
      <xdr:rowOff>157193</xdr:rowOff>
    </xdr:from>
    <xdr:to>
      <xdr:col>9</xdr:col>
      <xdr:colOff>247650</xdr:colOff>
      <xdr:row>33</xdr:row>
      <xdr:rowOff>152399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986868"/>
          <a:ext cx="6315075" cy="766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323850</xdr:colOff>
      <xdr:row>0</xdr:row>
      <xdr:rowOff>942975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8100"/>
          <a:ext cx="1314450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157193</xdr:rowOff>
    </xdr:from>
    <xdr:to>
      <xdr:col>9</xdr:col>
      <xdr:colOff>581025</xdr:colOff>
      <xdr:row>31</xdr:row>
      <xdr:rowOff>152399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329143"/>
          <a:ext cx="6315075" cy="766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130658</xdr:rowOff>
    </xdr:from>
    <xdr:to>
      <xdr:col>3</xdr:col>
      <xdr:colOff>47625</xdr:colOff>
      <xdr:row>0</xdr:row>
      <xdr:rowOff>727351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30658"/>
          <a:ext cx="866775" cy="5966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15"/>
  <sheetViews>
    <sheetView zoomScaleNormal="100" workbookViewId="0">
      <selection activeCell="D30" sqref="D30"/>
    </sheetView>
  </sheetViews>
  <sheetFormatPr defaultRowHeight="15" x14ac:dyDescent="0.25"/>
  <cols>
    <col min="1" max="1" width="8" customWidth="1"/>
    <col min="2" max="2" width="11.28515625" hidden="1" customWidth="1"/>
    <col min="3" max="3" width="7.42578125" customWidth="1"/>
    <col min="4" max="4" width="19.7109375" bestFit="1" customWidth="1"/>
    <col min="5" max="5" width="10.5703125" customWidth="1"/>
    <col min="6" max="6" width="10.42578125" customWidth="1"/>
    <col min="7" max="7" width="10.5703125" customWidth="1"/>
    <col min="8" max="9" width="10.85546875" customWidth="1"/>
    <col min="10" max="10" width="11.140625" customWidth="1"/>
  </cols>
  <sheetData>
    <row r="1" spans="1:10" ht="78" customHeight="1" thickTop="1" thickBot="1" x14ac:dyDescent="0.3">
      <c r="A1" s="44"/>
      <c r="B1" s="45"/>
      <c r="C1" s="45"/>
      <c r="D1" s="32" t="s">
        <v>76</v>
      </c>
      <c r="E1" s="32"/>
      <c r="F1" s="32"/>
      <c r="G1" s="32"/>
      <c r="H1" s="32"/>
      <c r="I1" s="32"/>
      <c r="J1" s="33"/>
    </row>
    <row r="2" spans="1:10" ht="22.5" customHeight="1" thickTop="1" thickBot="1" x14ac:dyDescent="0.4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5.75" thickTop="1" x14ac:dyDescent="0.25">
      <c r="A3" s="20" t="s">
        <v>12</v>
      </c>
      <c r="B3" s="21" t="s">
        <v>72</v>
      </c>
      <c r="C3" s="22" t="s">
        <v>6</v>
      </c>
      <c r="D3" s="22" t="s">
        <v>9</v>
      </c>
      <c r="E3" s="23" t="s">
        <v>15</v>
      </c>
      <c r="F3" s="23" t="s">
        <v>27</v>
      </c>
      <c r="G3" s="23" t="s">
        <v>64</v>
      </c>
      <c r="H3" s="23" t="s">
        <v>86</v>
      </c>
      <c r="I3" s="23" t="s">
        <v>66</v>
      </c>
      <c r="J3" s="24" t="s">
        <v>0</v>
      </c>
    </row>
    <row r="4" spans="1:10" x14ac:dyDescent="0.25">
      <c r="A4" s="1" t="s">
        <v>1</v>
      </c>
      <c r="B4" s="17">
        <v>41213</v>
      </c>
      <c r="C4" s="2">
        <v>10</v>
      </c>
      <c r="D4" s="2" t="s">
        <v>31</v>
      </c>
      <c r="E4" s="3">
        <v>25</v>
      </c>
      <c r="F4" s="3">
        <v>25</v>
      </c>
      <c r="G4" s="3">
        <v>25</v>
      </c>
      <c r="H4" s="3">
        <v>25</v>
      </c>
      <c r="I4" s="3">
        <v>0</v>
      </c>
      <c r="J4" s="14">
        <f>SUM(E4:I4)</f>
        <v>100</v>
      </c>
    </row>
    <row r="5" spans="1:10" x14ac:dyDescent="0.25">
      <c r="A5" s="1" t="s">
        <v>2</v>
      </c>
      <c r="B5" s="17">
        <v>4950</v>
      </c>
      <c r="C5" s="2">
        <v>72</v>
      </c>
      <c r="D5" s="2" t="s">
        <v>33</v>
      </c>
      <c r="E5" s="3">
        <v>0</v>
      </c>
      <c r="F5" s="3">
        <v>22</v>
      </c>
      <c r="G5" s="3">
        <v>0</v>
      </c>
      <c r="H5" s="3">
        <v>0</v>
      </c>
      <c r="I5" s="3">
        <v>25</v>
      </c>
      <c r="J5" s="14">
        <f>SUM(E5:I5)</f>
        <v>47</v>
      </c>
    </row>
    <row r="6" spans="1:10" x14ac:dyDescent="0.25">
      <c r="A6" s="1" t="s">
        <v>3</v>
      </c>
      <c r="B6" s="17">
        <v>54210</v>
      </c>
      <c r="C6" s="2">
        <v>94</v>
      </c>
      <c r="D6" s="2" t="s">
        <v>32</v>
      </c>
      <c r="E6" s="3">
        <v>22</v>
      </c>
      <c r="F6" s="3">
        <v>0</v>
      </c>
      <c r="G6" s="3">
        <v>0</v>
      </c>
      <c r="H6" s="3">
        <v>0</v>
      </c>
      <c r="I6" s="3">
        <v>22</v>
      </c>
      <c r="J6" s="14">
        <f>SUM(E6:I6)</f>
        <v>44</v>
      </c>
    </row>
    <row r="7" spans="1:10" ht="15.75" thickBot="1" x14ac:dyDescent="0.3">
      <c r="A7" s="1" t="s">
        <v>4</v>
      </c>
      <c r="B7" s="19">
        <v>54211</v>
      </c>
      <c r="C7" s="5">
        <v>104</v>
      </c>
      <c r="D7" s="5" t="s">
        <v>34</v>
      </c>
      <c r="E7" s="6">
        <v>0</v>
      </c>
      <c r="F7" s="6">
        <v>20</v>
      </c>
      <c r="G7" s="6">
        <v>0</v>
      </c>
      <c r="H7" s="6">
        <v>0</v>
      </c>
      <c r="I7" s="6">
        <v>0</v>
      </c>
      <c r="J7" s="16">
        <f>SUM(E7:I7)</f>
        <v>20</v>
      </c>
    </row>
    <row r="8" spans="1:10" ht="15.75" thickTop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.75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5.75" thickTop="1" x14ac:dyDescent="0.25">
      <c r="A10" s="37"/>
      <c r="B10" s="35"/>
      <c r="C10" s="35"/>
      <c r="D10" s="35"/>
      <c r="E10" s="35"/>
      <c r="F10" s="35"/>
      <c r="G10" s="35"/>
      <c r="H10" s="35"/>
      <c r="I10" s="35"/>
      <c r="J10" s="38"/>
    </row>
    <row r="11" spans="1:10" x14ac:dyDescent="0.25">
      <c r="A11" s="39"/>
      <c r="B11" s="36"/>
      <c r="C11" s="36"/>
      <c r="D11" s="36"/>
      <c r="E11" s="36"/>
      <c r="F11" s="36"/>
      <c r="G11" s="36"/>
      <c r="H11" s="36"/>
      <c r="I11" s="36"/>
      <c r="J11" s="40"/>
    </row>
    <row r="12" spans="1:10" x14ac:dyDescent="0.25">
      <c r="A12" s="39"/>
      <c r="B12" s="36"/>
      <c r="C12" s="36"/>
      <c r="D12" s="36"/>
      <c r="E12" s="36"/>
      <c r="F12" s="36"/>
      <c r="G12" s="36"/>
      <c r="H12" s="36"/>
      <c r="I12" s="36"/>
      <c r="J12" s="40"/>
    </row>
    <row r="13" spans="1:10" x14ac:dyDescent="0.25">
      <c r="A13" s="39"/>
      <c r="B13" s="36"/>
      <c r="C13" s="36"/>
      <c r="D13" s="36"/>
      <c r="E13" s="36"/>
      <c r="F13" s="36"/>
      <c r="G13" s="36"/>
      <c r="H13" s="36"/>
      <c r="I13" s="36"/>
      <c r="J13" s="40"/>
    </row>
    <row r="14" spans="1:10" ht="15.75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15.75" thickTop="1" x14ac:dyDescent="0.25"/>
  </sheetData>
  <sortState ref="C4:J7">
    <sortCondition descending="1" ref="J4:J7"/>
  </sortState>
  <mergeCells count="6">
    <mergeCell ref="D1:J1"/>
    <mergeCell ref="A2:J2"/>
    <mergeCell ref="A8:J8"/>
    <mergeCell ref="A9:J9"/>
    <mergeCell ref="A10:J14"/>
    <mergeCell ref="A1:C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22"/>
  <sheetViews>
    <sheetView zoomScaleNormal="100" workbookViewId="0">
      <selection activeCell="D39" sqref="D39:D40"/>
    </sheetView>
  </sheetViews>
  <sheetFormatPr defaultRowHeight="15" x14ac:dyDescent="0.25"/>
  <cols>
    <col min="1" max="1" width="7.28515625" customWidth="1"/>
    <col min="2" max="2" width="10.85546875" hidden="1" customWidth="1"/>
    <col min="3" max="3" width="7.28515625" customWidth="1"/>
    <col min="4" max="4" width="24.7109375" bestFit="1" customWidth="1"/>
    <col min="5" max="6" width="10.5703125" customWidth="1"/>
    <col min="7" max="7" width="10.42578125" customWidth="1"/>
    <col min="8" max="9" width="10.85546875" customWidth="1"/>
    <col min="10" max="10" width="11.140625" customWidth="1"/>
  </cols>
  <sheetData>
    <row r="1" spans="1:10" ht="78" customHeight="1" thickTop="1" x14ac:dyDescent="0.25">
      <c r="A1" s="49"/>
      <c r="B1" s="50"/>
      <c r="C1" s="50"/>
      <c r="D1" s="46" t="s">
        <v>77</v>
      </c>
      <c r="E1" s="46"/>
      <c r="F1" s="46"/>
      <c r="G1" s="46"/>
      <c r="H1" s="46"/>
      <c r="I1" s="46"/>
      <c r="J1" s="47"/>
    </row>
    <row r="2" spans="1:10" ht="23.25" customHeight="1" thickBot="1" x14ac:dyDescent="0.3">
      <c r="A2" s="51" t="s">
        <v>78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9.75" customHeight="1" thickTop="1" thickBo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45.75" thickTop="1" x14ac:dyDescent="0.25">
      <c r="A4" s="20" t="s">
        <v>12</v>
      </c>
      <c r="B4" s="21" t="s">
        <v>73</v>
      </c>
      <c r="C4" s="22" t="s">
        <v>6</v>
      </c>
      <c r="D4" s="22" t="s">
        <v>9</v>
      </c>
      <c r="E4" s="23" t="s">
        <v>15</v>
      </c>
      <c r="F4" s="23" t="s">
        <v>27</v>
      </c>
      <c r="G4" s="23" t="s">
        <v>64</v>
      </c>
      <c r="H4" s="23" t="s">
        <v>85</v>
      </c>
      <c r="I4" s="23" t="s">
        <v>66</v>
      </c>
      <c r="J4" s="24" t="s">
        <v>0</v>
      </c>
    </row>
    <row r="5" spans="1:10" x14ac:dyDescent="0.25">
      <c r="A5" s="1" t="s">
        <v>1</v>
      </c>
      <c r="B5" s="17">
        <v>56526</v>
      </c>
      <c r="C5" s="2">
        <v>44</v>
      </c>
      <c r="D5" s="13" t="s">
        <v>22</v>
      </c>
      <c r="E5" s="3">
        <v>22</v>
      </c>
      <c r="F5" s="3">
        <v>22</v>
      </c>
      <c r="G5" s="3">
        <v>22</v>
      </c>
      <c r="H5" s="3">
        <v>15</v>
      </c>
      <c r="I5" s="3">
        <v>20</v>
      </c>
      <c r="J5" s="14">
        <f t="shared" ref="J5:J14" si="0">SUM(E5:I5)</f>
        <v>101</v>
      </c>
    </row>
    <row r="6" spans="1:10" x14ac:dyDescent="0.25">
      <c r="A6" s="1" t="s">
        <v>2</v>
      </c>
      <c r="B6" s="17">
        <v>56572</v>
      </c>
      <c r="C6" s="2">
        <v>8</v>
      </c>
      <c r="D6" s="13" t="s">
        <v>21</v>
      </c>
      <c r="E6" s="3">
        <v>25</v>
      </c>
      <c r="F6" s="3">
        <v>25</v>
      </c>
      <c r="G6" s="3">
        <v>25</v>
      </c>
      <c r="H6" s="3">
        <v>0</v>
      </c>
      <c r="I6" s="3">
        <v>25</v>
      </c>
      <c r="J6" s="14">
        <f t="shared" si="0"/>
        <v>100</v>
      </c>
    </row>
    <row r="7" spans="1:10" x14ac:dyDescent="0.25">
      <c r="A7" s="1" t="s">
        <v>3</v>
      </c>
      <c r="B7" s="17">
        <v>56683</v>
      </c>
      <c r="C7" s="2">
        <v>41</v>
      </c>
      <c r="D7" s="13" t="s">
        <v>28</v>
      </c>
      <c r="E7" s="3">
        <v>0</v>
      </c>
      <c r="F7" s="3">
        <v>20</v>
      </c>
      <c r="G7" s="3">
        <v>20</v>
      </c>
      <c r="H7" s="3">
        <v>25</v>
      </c>
      <c r="I7" s="3">
        <v>22</v>
      </c>
      <c r="J7" s="14">
        <f t="shared" si="0"/>
        <v>87</v>
      </c>
    </row>
    <row r="8" spans="1:10" x14ac:dyDescent="0.25">
      <c r="A8" s="1" t="s">
        <v>4</v>
      </c>
      <c r="B8" s="17">
        <v>55779</v>
      </c>
      <c r="C8" s="2">
        <v>42</v>
      </c>
      <c r="D8" s="13" t="s">
        <v>25</v>
      </c>
      <c r="E8" s="3">
        <v>18</v>
      </c>
      <c r="F8" s="3">
        <v>15</v>
      </c>
      <c r="G8" s="3">
        <v>14</v>
      </c>
      <c r="H8" s="3">
        <v>18</v>
      </c>
      <c r="I8" s="3">
        <v>15</v>
      </c>
      <c r="J8" s="14">
        <f t="shared" si="0"/>
        <v>80</v>
      </c>
    </row>
    <row r="9" spans="1:10" x14ac:dyDescent="0.25">
      <c r="A9" s="1" t="s">
        <v>5</v>
      </c>
      <c r="B9" s="17">
        <v>28871</v>
      </c>
      <c r="C9" s="2">
        <v>14</v>
      </c>
      <c r="D9" s="13" t="s">
        <v>24</v>
      </c>
      <c r="E9" s="3">
        <v>20</v>
      </c>
      <c r="F9" s="3">
        <v>18</v>
      </c>
      <c r="G9" s="3">
        <v>18</v>
      </c>
      <c r="H9" s="3">
        <v>20</v>
      </c>
      <c r="I9" s="3">
        <v>0</v>
      </c>
      <c r="J9" s="14">
        <f t="shared" si="0"/>
        <v>76</v>
      </c>
    </row>
    <row r="10" spans="1:10" x14ac:dyDescent="0.25">
      <c r="A10" s="1" t="s">
        <v>10</v>
      </c>
      <c r="B10" s="17">
        <v>56529</v>
      </c>
      <c r="C10" s="2">
        <v>999</v>
      </c>
      <c r="D10" s="13" t="s">
        <v>82</v>
      </c>
      <c r="E10" s="3">
        <v>0</v>
      </c>
      <c r="F10" s="3">
        <v>0</v>
      </c>
      <c r="G10" s="3">
        <v>13</v>
      </c>
      <c r="H10" s="3">
        <v>22</v>
      </c>
      <c r="I10" s="3">
        <v>18</v>
      </c>
      <c r="J10" s="14">
        <f t="shared" si="0"/>
        <v>53</v>
      </c>
    </row>
    <row r="11" spans="1:10" x14ac:dyDescent="0.25">
      <c r="A11" s="1" t="s">
        <v>11</v>
      </c>
      <c r="B11" s="17">
        <v>53915</v>
      </c>
      <c r="C11" s="2">
        <v>220</v>
      </c>
      <c r="D11" s="13" t="s">
        <v>81</v>
      </c>
      <c r="E11" s="3">
        <v>0</v>
      </c>
      <c r="F11" s="3">
        <v>0</v>
      </c>
      <c r="G11" s="3">
        <v>15</v>
      </c>
      <c r="H11" s="3">
        <v>16</v>
      </c>
      <c r="I11" s="3">
        <v>16</v>
      </c>
      <c r="J11" s="14">
        <f t="shared" si="0"/>
        <v>47</v>
      </c>
    </row>
    <row r="12" spans="1:10" x14ac:dyDescent="0.25">
      <c r="A12" s="1" t="s">
        <v>13</v>
      </c>
      <c r="B12" s="19">
        <v>53137</v>
      </c>
      <c r="C12" s="11">
        <v>4</v>
      </c>
      <c r="D12" s="25" t="s">
        <v>26</v>
      </c>
      <c r="E12" s="12">
        <v>16</v>
      </c>
      <c r="F12" s="12">
        <v>16</v>
      </c>
      <c r="G12" s="12">
        <v>0</v>
      </c>
      <c r="H12" s="12">
        <v>0</v>
      </c>
      <c r="I12" s="12">
        <v>0</v>
      </c>
      <c r="J12" s="15">
        <f t="shared" si="0"/>
        <v>32</v>
      </c>
    </row>
    <row r="13" spans="1:10" x14ac:dyDescent="0.25">
      <c r="A13" s="1" t="s">
        <v>16</v>
      </c>
      <c r="B13" s="19">
        <v>53137</v>
      </c>
      <c r="C13" s="11">
        <v>49</v>
      </c>
      <c r="D13" s="25" t="s">
        <v>23</v>
      </c>
      <c r="E13" s="12">
        <v>15</v>
      </c>
      <c r="F13" s="12">
        <v>0</v>
      </c>
      <c r="G13" s="12">
        <v>16</v>
      </c>
      <c r="H13" s="12">
        <v>0</v>
      </c>
      <c r="I13" s="12">
        <v>0</v>
      </c>
      <c r="J13" s="15">
        <f t="shared" si="0"/>
        <v>31</v>
      </c>
    </row>
    <row r="14" spans="1:10" ht="15.75" thickBot="1" x14ac:dyDescent="0.3">
      <c r="A14" s="1" t="s">
        <v>17</v>
      </c>
      <c r="B14" s="19">
        <v>53137</v>
      </c>
      <c r="C14" s="11">
        <v>103</v>
      </c>
      <c r="D14" s="25" t="s">
        <v>29</v>
      </c>
      <c r="E14" s="12">
        <v>0</v>
      </c>
      <c r="F14" s="12">
        <v>14</v>
      </c>
      <c r="G14" s="12">
        <v>0</v>
      </c>
      <c r="H14" s="12">
        <v>0</v>
      </c>
      <c r="I14" s="12">
        <v>14</v>
      </c>
      <c r="J14" s="15">
        <f t="shared" si="0"/>
        <v>28</v>
      </c>
    </row>
    <row r="15" spans="1:10" ht="16.5" thickTop="1" thickBo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5.75" hidden="1" thickBo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5.75" thickTop="1" x14ac:dyDescent="0.25">
      <c r="A17" s="37"/>
      <c r="B17" s="35"/>
      <c r="C17" s="35"/>
      <c r="D17" s="35"/>
      <c r="E17" s="35"/>
      <c r="F17" s="35"/>
      <c r="G17" s="35"/>
      <c r="H17" s="35"/>
      <c r="I17" s="35"/>
      <c r="J17" s="38"/>
    </row>
    <row r="18" spans="1:10" x14ac:dyDescent="0.25">
      <c r="A18" s="39"/>
      <c r="B18" s="36"/>
      <c r="C18" s="36"/>
      <c r="D18" s="36"/>
      <c r="E18" s="36"/>
      <c r="F18" s="36"/>
      <c r="G18" s="36"/>
      <c r="H18" s="36"/>
      <c r="I18" s="36"/>
      <c r="J18" s="40"/>
    </row>
    <row r="19" spans="1:10" x14ac:dyDescent="0.25">
      <c r="A19" s="39"/>
      <c r="B19" s="36"/>
      <c r="C19" s="36"/>
      <c r="D19" s="36"/>
      <c r="E19" s="36"/>
      <c r="F19" s="36"/>
      <c r="G19" s="36"/>
      <c r="H19" s="36"/>
      <c r="I19" s="36"/>
      <c r="J19" s="40"/>
    </row>
    <row r="20" spans="1:10" x14ac:dyDescent="0.25">
      <c r="A20" s="39"/>
      <c r="B20" s="36"/>
      <c r="C20" s="36"/>
      <c r="D20" s="36"/>
      <c r="E20" s="36"/>
      <c r="F20" s="36"/>
      <c r="G20" s="36"/>
      <c r="H20" s="36"/>
      <c r="I20" s="36"/>
      <c r="J20" s="40"/>
    </row>
    <row r="21" spans="1:10" ht="15.75" thickBot="1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15.75" thickTop="1" x14ac:dyDescent="0.25"/>
  </sheetData>
  <sortState ref="C5:J14">
    <sortCondition descending="1" ref="J5:J14"/>
  </sortState>
  <mergeCells count="7">
    <mergeCell ref="A16:J16"/>
    <mergeCell ref="A17:J21"/>
    <mergeCell ref="A15:J15"/>
    <mergeCell ref="D1:J1"/>
    <mergeCell ref="A3:J3"/>
    <mergeCell ref="A1:C1"/>
    <mergeCell ref="A2:J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J16"/>
  <sheetViews>
    <sheetView zoomScaleNormal="100" workbookViewId="0">
      <selection activeCell="A11" sqref="A1:J15"/>
    </sheetView>
  </sheetViews>
  <sheetFormatPr defaultRowHeight="15" x14ac:dyDescent="0.25"/>
  <cols>
    <col min="1" max="1" width="8" customWidth="1"/>
    <col min="2" max="2" width="10.85546875" hidden="1" customWidth="1"/>
    <col min="3" max="3" width="6.7109375" customWidth="1"/>
    <col min="4" max="4" width="22.140625" bestFit="1" customWidth="1"/>
    <col min="5" max="5" width="10.5703125" customWidth="1"/>
    <col min="6" max="6" width="11" customWidth="1"/>
    <col min="7" max="7" width="11.5703125" customWidth="1"/>
    <col min="8" max="8" width="10.7109375" customWidth="1"/>
    <col min="9" max="10" width="11.140625" customWidth="1"/>
  </cols>
  <sheetData>
    <row r="1" spans="1:10" ht="78" customHeight="1" thickTop="1" thickBot="1" x14ac:dyDescent="0.3">
      <c r="A1" s="44"/>
      <c r="B1" s="45"/>
      <c r="C1" s="45"/>
      <c r="D1" s="32" t="s">
        <v>77</v>
      </c>
      <c r="E1" s="32"/>
      <c r="F1" s="32"/>
      <c r="G1" s="32"/>
      <c r="H1" s="32"/>
      <c r="I1" s="32"/>
      <c r="J1" s="33"/>
    </row>
    <row r="2" spans="1:10" ht="22.5" customHeight="1" thickTop="1" thickBot="1" x14ac:dyDescent="0.4">
      <c r="A2" s="34" t="s">
        <v>80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5.75" thickTop="1" x14ac:dyDescent="0.25">
      <c r="A3" s="20" t="s">
        <v>12</v>
      </c>
      <c r="B3" s="21" t="s">
        <v>71</v>
      </c>
      <c r="C3" s="22" t="s">
        <v>6</v>
      </c>
      <c r="D3" s="22" t="s">
        <v>9</v>
      </c>
      <c r="E3" s="23" t="s">
        <v>15</v>
      </c>
      <c r="F3" s="23" t="s">
        <v>27</v>
      </c>
      <c r="G3" s="23" t="s">
        <v>64</v>
      </c>
      <c r="H3" s="23" t="s">
        <v>65</v>
      </c>
      <c r="I3" s="23" t="s">
        <v>66</v>
      </c>
      <c r="J3" s="24" t="s">
        <v>0</v>
      </c>
    </row>
    <row r="4" spans="1:10" x14ac:dyDescent="0.25">
      <c r="A4" s="1" t="s">
        <v>1</v>
      </c>
      <c r="B4" s="17">
        <v>57023</v>
      </c>
      <c r="C4" s="2">
        <v>22</v>
      </c>
      <c r="D4" s="2" t="s">
        <v>47</v>
      </c>
      <c r="E4" s="3">
        <v>22</v>
      </c>
      <c r="F4" s="3">
        <v>22</v>
      </c>
      <c r="G4" s="3">
        <v>25</v>
      </c>
      <c r="H4" s="3">
        <v>25</v>
      </c>
      <c r="I4" s="3">
        <v>25</v>
      </c>
      <c r="J4" s="14">
        <f>SUM(E4:I4)</f>
        <v>119</v>
      </c>
    </row>
    <row r="5" spans="1:10" x14ac:dyDescent="0.25">
      <c r="A5" s="1" t="s">
        <v>2</v>
      </c>
      <c r="B5" s="17">
        <v>67034</v>
      </c>
      <c r="C5" s="2">
        <v>77</v>
      </c>
      <c r="D5" s="2" t="s">
        <v>48</v>
      </c>
      <c r="E5" s="3">
        <v>20</v>
      </c>
      <c r="F5" s="3">
        <v>20</v>
      </c>
      <c r="G5" s="3">
        <v>20</v>
      </c>
      <c r="H5" s="3">
        <v>22</v>
      </c>
      <c r="I5" s="3">
        <v>22</v>
      </c>
      <c r="J5" s="14">
        <f>SUM(E5:I5)</f>
        <v>104</v>
      </c>
    </row>
    <row r="6" spans="1:10" x14ac:dyDescent="0.25">
      <c r="A6" s="1" t="s">
        <v>3</v>
      </c>
      <c r="B6" s="17">
        <v>54413</v>
      </c>
      <c r="C6" s="2">
        <v>7</v>
      </c>
      <c r="D6" s="2" t="s">
        <v>46</v>
      </c>
      <c r="E6" s="3">
        <v>25</v>
      </c>
      <c r="F6" s="3">
        <v>25</v>
      </c>
      <c r="G6" s="3">
        <v>18</v>
      </c>
      <c r="H6" s="3">
        <v>0</v>
      </c>
      <c r="I6" s="3">
        <v>0</v>
      </c>
      <c r="J6" s="14">
        <f>SUM(E6:I6)</f>
        <v>68</v>
      </c>
    </row>
    <row r="7" spans="1:10" x14ac:dyDescent="0.25">
      <c r="A7" s="1" t="s">
        <v>4</v>
      </c>
      <c r="B7" s="17">
        <v>57045</v>
      </c>
      <c r="C7" s="2">
        <v>171</v>
      </c>
      <c r="D7" s="2" t="s">
        <v>49</v>
      </c>
      <c r="E7" s="3">
        <v>18</v>
      </c>
      <c r="F7" s="3">
        <v>0</v>
      </c>
      <c r="G7" s="3">
        <v>22</v>
      </c>
      <c r="H7" s="3">
        <v>0</v>
      </c>
      <c r="I7" s="3">
        <v>0</v>
      </c>
      <c r="J7" s="14">
        <f>SUM(E7:I7)</f>
        <v>40</v>
      </c>
    </row>
    <row r="8" spans="1:10" ht="15.75" thickBot="1" x14ac:dyDescent="0.3">
      <c r="A8" s="1"/>
      <c r="B8" s="17"/>
      <c r="C8" s="2"/>
      <c r="D8" s="2"/>
      <c r="E8" s="3"/>
      <c r="F8" s="3"/>
      <c r="G8" s="3"/>
      <c r="H8" s="3"/>
      <c r="I8" s="3"/>
      <c r="J8" s="14"/>
    </row>
    <row r="9" spans="1:10" ht="15.75" thickTop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5.75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.75" thickTop="1" x14ac:dyDescent="0.25">
      <c r="A11" s="37"/>
      <c r="B11" s="35"/>
      <c r="C11" s="35"/>
      <c r="D11" s="35"/>
      <c r="E11" s="35"/>
      <c r="F11" s="35"/>
      <c r="G11" s="35"/>
      <c r="H11" s="35"/>
      <c r="I11" s="35"/>
      <c r="J11" s="38"/>
    </row>
    <row r="12" spans="1:10" x14ac:dyDescent="0.25">
      <c r="A12" s="39"/>
      <c r="B12" s="36"/>
      <c r="C12" s="36"/>
      <c r="D12" s="36"/>
      <c r="E12" s="36"/>
      <c r="F12" s="36"/>
      <c r="G12" s="36"/>
      <c r="H12" s="36"/>
      <c r="I12" s="36"/>
      <c r="J12" s="40"/>
    </row>
    <row r="13" spans="1:10" x14ac:dyDescent="0.25">
      <c r="A13" s="39"/>
      <c r="B13" s="36"/>
      <c r="C13" s="36"/>
      <c r="D13" s="36"/>
      <c r="E13" s="36"/>
      <c r="F13" s="36"/>
      <c r="G13" s="36"/>
      <c r="H13" s="36"/>
      <c r="I13" s="36"/>
      <c r="J13" s="40"/>
    </row>
    <row r="14" spans="1:10" x14ac:dyDescent="0.25">
      <c r="A14" s="39"/>
      <c r="B14" s="36"/>
      <c r="C14" s="36"/>
      <c r="D14" s="36"/>
      <c r="E14" s="36"/>
      <c r="F14" s="36"/>
      <c r="G14" s="36"/>
      <c r="H14" s="36"/>
      <c r="I14" s="36"/>
      <c r="J14" s="40"/>
    </row>
    <row r="15" spans="1:10" ht="15.75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Top="1" x14ac:dyDescent="0.25"/>
  </sheetData>
  <sortState ref="C4:J8">
    <sortCondition descending="1" ref="J4:J8"/>
  </sortState>
  <mergeCells count="6">
    <mergeCell ref="D1:J1"/>
    <mergeCell ref="A2:J2"/>
    <mergeCell ref="A9:J9"/>
    <mergeCell ref="A10:J10"/>
    <mergeCell ref="A11:J15"/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J35"/>
  <sheetViews>
    <sheetView topLeftCell="A19" zoomScaleNormal="100" workbookViewId="0">
      <selection activeCell="A37" sqref="A37:XFD45"/>
    </sheetView>
  </sheetViews>
  <sheetFormatPr defaultRowHeight="15" x14ac:dyDescent="0.25"/>
  <cols>
    <col min="1" max="1" width="8" customWidth="1"/>
    <col min="2" max="2" width="9.7109375" hidden="1" customWidth="1"/>
    <col min="3" max="3" width="7.5703125" customWidth="1"/>
    <col min="4" max="4" width="21.85546875" bestFit="1" customWidth="1"/>
    <col min="5" max="5" width="10.5703125" customWidth="1"/>
    <col min="6" max="6" width="10.42578125" customWidth="1"/>
    <col min="7" max="7" width="11.42578125" customWidth="1"/>
    <col min="8" max="8" width="10.7109375" customWidth="1"/>
    <col min="9" max="9" width="10.85546875" customWidth="1"/>
    <col min="10" max="10" width="11.140625" customWidth="1"/>
  </cols>
  <sheetData>
    <row r="1" spans="1:10" ht="78" customHeight="1" thickTop="1" thickBot="1" x14ac:dyDescent="0.3">
      <c r="A1" s="9"/>
      <c r="B1" s="10"/>
      <c r="C1" s="10"/>
      <c r="D1" s="32" t="s">
        <v>76</v>
      </c>
      <c r="E1" s="32"/>
      <c r="F1" s="32"/>
      <c r="G1" s="32"/>
      <c r="H1" s="32"/>
      <c r="I1" s="32"/>
      <c r="J1" s="33"/>
    </row>
    <row r="2" spans="1:10" ht="22.5" customHeight="1" thickTop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23.25" customHeight="1" thickTop="1" thickBot="1" x14ac:dyDescent="0.3">
      <c r="A3" s="54" t="s">
        <v>7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45.75" thickTop="1" x14ac:dyDescent="0.25">
      <c r="A4" s="20" t="s">
        <v>12</v>
      </c>
      <c r="B4" s="21" t="s">
        <v>73</v>
      </c>
      <c r="C4" s="22" t="s">
        <v>6</v>
      </c>
      <c r="D4" s="22" t="s">
        <v>9</v>
      </c>
      <c r="E4" s="23" t="s">
        <v>15</v>
      </c>
      <c r="F4" s="23" t="s">
        <v>27</v>
      </c>
      <c r="G4" s="23" t="s">
        <v>64</v>
      </c>
      <c r="H4" s="23" t="s">
        <v>65</v>
      </c>
      <c r="I4" s="23" t="s">
        <v>66</v>
      </c>
      <c r="J4" s="24" t="s">
        <v>0</v>
      </c>
    </row>
    <row r="5" spans="1:10" x14ac:dyDescent="0.25">
      <c r="A5" s="1" t="s">
        <v>1</v>
      </c>
      <c r="B5" s="17">
        <v>30616</v>
      </c>
      <c r="C5" s="2">
        <v>100</v>
      </c>
      <c r="D5" s="2" t="s">
        <v>39</v>
      </c>
      <c r="E5" s="3">
        <v>25</v>
      </c>
      <c r="F5" s="3">
        <v>25</v>
      </c>
      <c r="G5" s="3">
        <v>25</v>
      </c>
      <c r="H5" s="3">
        <v>25</v>
      </c>
      <c r="I5" s="3">
        <v>25</v>
      </c>
      <c r="J5" s="14">
        <f>SUM(E5:I5)</f>
        <v>125</v>
      </c>
    </row>
    <row r="6" spans="1:10" x14ac:dyDescent="0.25">
      <c r="A6" s="1" t="s">
        <v>2</v>
      </c>
      <c r="B6" s="17">
        <v>27197</v>
      </c>
      <c r="C6" s="2">
        <v>8</v>
      </c>
      <c r="D6" s="2" t="s">
        <v>40</v>
      </c>
      <c r="E6" s="3">
        <v>22</v>
      </c>
      <c r="F6" s="3">
        <v>0</v>
      </c>
      <c r="G6" s="3">
        <v>0</v>
      </c>
      <c r="H6" s="3">
        <v>0</v>
      </c>
      <c r="I6" s="3">
        <v>20</v>
      </c>
      <c r="J6" s="14">
        <f>SUM(E6:I6)</f>
        <v>42</v>
      </c>
    </row>
    <row r="7" spans="1:10" x14ac:dyDescent="0.25">
      <c r="A7" s="1" t="s">
        <v>3</v>
      </c>
      <c r="B7" s="17">
        <v>24247</v>
      </c>
      <c r="C7" s="2">
        <v>92</v>
      </c>
      <c r="D7" s="2" t="s">
        <v>92</v>
      </c>
      <c r="E7" s="3">
        <v>0</v>
      </c>
      <c r="F7" s="3">
        <v>0</v>
      </c>
      <c r="G7" s="3">
        <v>0</v>
      </c>
      <c r="H7" s="3">
        <v>0</v>
      </c>
      <c r="I7" s="3">
        <v>22</v>
      </c>
      <c r="J7" s="14">
        <f>SUM(E7:I7)</f>
        <v>22</v>
      </c>
    </row>
    <row r="8" spans="1:10" x14ac:dyDescent="0.25">
      <c r="A8" s="1" t="s">
        <v>4</v>
      </c>
      <c r="B8" s="17">
        <v>54196</v>
      </c>
      <c r="C8" s="2">
        <v>45</v>
      </c>
      <c r="D8" s="2" t="s">
        <v>68</v>
      </c>
      <c r="E8" s="3">
        <v>0</v>
      </c>
      <c r="F8" s="3">
        <v>22</v>
      </c>
      <c r="G8" s="3">
        <v>0</v>
      </c>
      <c r="H8" s="3">
        <v>0</v>
      </c>
      <c r="I8" s="3">
        <v>0</v>
      </c>
      <c r="J8" s="14">
        <f>SUM(E8:I8)</f>
        <v>22</v>
      </c>
    </row>
    <row r="9" spans="1:10" ht="15.75" thickBot="1" x14ac:dyDescent="0.3">
      <c r="A9" s="1" t="s">
        <v>5</v>
      </c>
      <c r="B9" s="18"/>
      <c r="C9" s="5">
        <v>72</v>
      </c>
      <c r="D9" s="5" t="s">
        <v>41</v>
      </c>
      <c r="E9" s="6">
        <v>20</v>
      </c>
      <c r="F9" s="6">
        <v>0</v>
      </c>
      <c r="G9" s="6">
        <v>0</v>
      </c>
      <c r="H9" s="6">
        <v>0</v>
      </c>
      <c r="I9" s="6">
        <v>0</v>
      </c>
      <c r="J9" s="16">
        <f>SUM(E9:I9)</f>
        <v>20</v>
      </c>
    </row>
    <row r="10" spans="1:10" ht="16.5" thickTop="1" thickBot="1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10" ht="23.25" customHeight="1" thickTop="1" x14ac:dyDescent="0.25">
      <c r="A11" s="57" t="s">
        <v>14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45" x14ac:dyDescent="0.25">
      <c r="A12" s="28" t="s">
        <v>12</v>
      </c>
      <c r="B12" s="29"/>
      <c r="C12" s="29" t="s">
        <v>6</v>
      </c>
      <c r="D12" s="29" t="s">
        <v>9</v>
      </c>
      <c r="E12" s="30" t="s">
        <v>15</v>
      </c>
      <c r="F12" s="30" t="s">
        <v>27</v>
      </c>
      <c r="G12" s="30" t="s">
        <v>64</v>
      </c>
      <c r="H12" s="30" t="s">
        <v>65</v>
      </c>
      <c r="I12" s="30" t="s">
        <v>66</v>
      </c>
      <c r="J12" s="31" t="s">
        <v>0</v>
      </c>
    </row>
    <row r="13" spans="1:10" x14ac:dyDescent="0.25">
      <c r="A13" s="1" t="s">
        <v>1</v>
      </c>
      <c r="B13" s="7">
        <v>53850</v>
      </c>
      <c r="C13" s="2">
        <v>42</v>
      </c>
      <c r="D13" s="2" t="s">
        <v>35</v>
      </c>
      <c r="E13" s="3">
        <v>25</v>
      </c>
      <c r="F13" s="3">
        <v>25</v>
      </c>
      <c r="G13" s="3">
        <v>22</v>
      </c>
      <c r="H13" s="3">
        <v>22</v>
      </c>
      <c r="I13" s="3">
        <v>25</v>
      </c>
      <c r="J13" s="14">
        <f t="shared" ref="J13:J18" si="0">SUM(E13:I13)</f>
        <v>119</v>
      </c>
    </row>
    <row r="14" spans="1:10" x14ac:dyDescent="0.25">
      <c r="A14" s="1" t="s">
        <v>2</v>
      </c>
      <c r="B14" s="7">
        <v>51226</v>
      </c>
      <c r="C14" s="2">
        <v>30</v>
      </c>
      <c r="D14" s="2" t="s">
        <v>36</v>
      </c>
      <c r="E14" s="3">
        <v>22</v>
      </c>
      <c r="F14" s="3">
        <v>20</v>
      </c>
      <c r="G14" s="3">
        <v>25</v>
      </c>
      <c r="H14" s="3">
        <v>25</v>
      </c>
      <c r="I14" s="3">
        <v>0</v>
      </c>
      <c r="J14" s="14">
        <f t="shared" si="0"/>
        <v>92</v>
      </c>
    </row>
    <row r="15" spans="1:10" x14ac:dyDescent="0.25">
      <c r="A15" s="1" t="s">
        <v>3</v>
      </c>
      <c r="B15" s="7">
        <v>54420</v>
      </c>
      <c r="C15" s="2">
        <v>228</v>
      </c>
      <c r="D15" s="2" t="s">
        <v>83</v>
      </c>
      <c r="E15" s="3">
        <v>0</v>
      </c>
      <c r="F15" s="3">
        <v>0</v>
      </c>
      <c r="G15" s="3">
        <v>20</v>
      </c>
      <c r="H15" s="3">
        <v>20</v>
      </c>
      <c r="I15" s="3">
        <v>0</v>
      </c>
      <c r="J15" s="14">
        <f t="shared" si="0"/>
        <v>40</v>
      </c>
    </row>
    <row r="16" spans="1:10" x14ac:dyDescent="0.25">
      <c r="A16" s="1" t="s">
        <v>4</v>
      </c>
      <c r="B16" s="7">
        <v>54081</v>
      </c>
      <c r="C16" s="2">
        <v>191</v>
      </c>
      <c r="D16" s="2" t="s">
        <v>67</v>
      </c>
      <c r="E16" s="3">
        <v>0</v>
      </c>
      <c r="F16" s="3">
        <v>22</v>
      </c>
      <c r="G16" s="3">
        <v>0</v>
      </c>
      <c r="H16" s="3">
        <v>0</v>
      </c>
      <c r="I16" s="3">
        <v>0</v>
      </c>
      <c r="J16" s="14">
        <f t="shared" si="0"/>
        <v>22</v>
      </c>
    </row>
    <row r="17" spans="1:10" x14ac:dyDescent="0.25">
      <c r="A17" s="1" t="s">
        <v>5</v>
      </c>
      <c r="B17" s="7">
        <v>53851</v>
      </c>
      <c r="C17" s="2">
        <v>133</v>
      </c>
      <c r="D17" s="2" t="s">
        <v>37</v>
      </c>
      <c r="E17" s="3">
        <v>20</v>
      </c>
      <c r="F17" s="3">
        <v>0</v>
      </c>
      <c r="G17" s="3">
        <v>0</v>
      </c>
      <c r="H17" s="3">
        <v>0</v>
      </c>
      <c r="I17" s="3">
        <v>0</v>
      </c>
      <c r="J17" s="14">
        <f t="shared" si="0"/>
        <v>20</v>
      </c>
    </row>
    <row r="18" spans="1:10" ht="15.75" thickBot="1" x14ac:dyDescent="0.3">
      <c r="A18" s="4" t="s">
        <v>10</v>
      </c>
      <c r="B18" s="8">
        <v>54081</v>
      </c>
      <c r="C18" s="5">
        <v>9</v>
      </c>
      <c r="D18" s="5" t="s">
        <v>38</v>
      </c>
      <c r="E18" s="6">
        <v>18</v>
      </c>
      <c r="F18" s="6">
        <v>0</v>
      </c>
      <c r="G18" s="6">
        <v>0</v>
      </c>
      <c r="H18" s="6">
        <v>0</v>
      </c>
      <c r="I18" s="6">
        <v>0</v>
      </c>
      <c r="J18" s="16">
        <f t="shared" si="0"/>
        <v>18</v>
      </c>
    </row>
    <row r="19" spans="1:10" ht="16.5" thickTop="1" thickBot="1" x14ac:dyDescent="0.3">
      <c r="A19" s="36"/>
      <c r="B19" s="36"/>
      <c r="C19" s="36"/>
      <c r="D19" s="36"/>
      <c r="E19" s="36"/>
      <c r="F19" s="36"/>
      <c r="G19" s="36"/>
      <c r="H19" s="36"/>
      <c r="I19" s="36"/>
    </row>
    <row r="20" spans="1:10" ht="23.25" customHeight="1" thickTop="1" thickBot="1" x14ac:dyDescent="0.3">
      <c r="A20" s="54" t="s">
        <v>8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45.75" thickTop="1" x14ac:dyDescent="0.25">
      <c r="A21" s="20" t="s">
        <v>12</v>
      </c>
      <c r="B21" s="21"/>
      <c r="C21" s="22" t="s">
        <v>6</v>
      </c>
      <c r="D21" s="22" t="s">
        <v>9</v>
      </c>
      <c r="E21" s="23" t="s">
        <v>15</v>
      </c>
      <c r="F21" s="23" t="s">
        <v>27</v>
      </c>
      <c r="G21" s="23" t="s">
        <v>64</v>
      </c>
      <c r="H21" s="23" t="s">
        <v>86</v>
      </c>
      <c r="I21" s="23" t="s">
        <v>66</v>
      </c>
      <c r="J21" s="24" t="s">
        <v>0</v>
      </c>
    </row>
    <row r="22" spans="1:10" x14ac:dyDescent="0.25">
      <c r="A22" s="1" t="s">
        <v>1</v>
      </c>
      <c r="B22" s="17">
        <v>21866</v>
      </c>
      <c r="C22" s="2">
        <v>146</v>
      </c>
      <c r="D22" s="2" t="s">
        <v>44</v>
      </c>
      <c r="E22" s="3">
        <v>20</v>
      </c>
      <c r="F22" s="3">
        <v>25</v>
      </c>
      <c r="G22" s="3">
        <v>25</v>
      </c>
      <c r="H22" s="3">
        <v>25</v>
      </c>
      <c r="I22" s="3">
        <v>22</v>
      </c>
      <c r="J22" s="14">
        <f t="shared" ref="J22:J28" si="1">SUM(E22:I22)</f>
        <v>117</v>
      </c>
    </row>
    <row r="23" spans="1:10" x14ac:dyDescent="0.25">
      <c r="A23" s="1" t="s">
        <v>2</v>
      </c>
      <c r="B23" s="17">
        <v>45676</v>
      </c>
      <c r="C23" s="2">
        <v>56</v>
      </c>
      <c r="D23" s="2" t="s">
        <v>45</v>
      </c>
      <c r="E23" s="3">
        <v>18</v>
      </c>
      <c r="F23" s="3">
        <v>18</v>
      </c>
      <c r="G23" s="3">
        <v>22</v>
      </c>
      <c r="H23" s="3">
        <v>0</v>
      </c>
      <c r="I23" s="3">
        <v>20</v>
      </c>
      <c r="J23" s="14">
        <f t="shared" si="1"/>
        <v>78</v>
      </c>
    </row>
    <row r="24" spans="1:10" x14ac:dyDescent="0.25">
      <c r="A24" s="1" t="s">
        <v>3</v>
      </c>
      <c r="B24" s="17">
        <v>27202</v>
      </c>
      <c r="C24" s="2">
        <v>46</v>
      </c>
      <c r="D24" s="2" t="s">
        <v>74</v>
      </c>
      <c r="E24" s="3">
        <v>16</v>
      </c>
      <c r="F24" s="3">
        <v>16</v>
      </c>
      <c r="G24" s="3">
        <v>20</v>
      </c>
      <c r="H24" s="3">
        <v>22</v>
      </c>
      <c r="I24" s="3">
        <v>0</v>
      </c>
      <c r="J24" s="14">
        <f t="shared" si="1"/>
        <v>74</v>
      </c>
    </row>
    <row r="25" spans="1:10" x14ac:dyDescent="0.25">
      <c r="A25" s="1" t="s">
        <v>4</v>
      </c>
      <c r="B25" s="17">
        <v>54193</v>
      </c>
      <c r="C25" s="2">
        <v>37</v>
      </c>
      <c r="D25" s="2" t="s">
        <v>42</v>
      </c>
      <c r="E25" s="3">
        <v>25</v>
      </c>
      <c r="F25" s="3">
        <v>22</v>
      </c>
      <c r="G25" s="3">
        <v>0</v>
      </c>
      <c r="H25" s="3">
        <v>0</v>
      </c>
      <c r="I25" s="3">
        <v>25</v>
      </c>
      <c r="J25" s="14">
        <f t="shared" si="1"/>
        <v>72</v>
      </c>
    </row>
    <row r="26" spans="1:10" x14ac:dyDescent="0.25">
      <c r="A26" s="1" t="s">
        <v>5</v>
      </c>
      <c r="B26" s="17" t="s">
        <v>75</v>
      </c>
      <c r="C26" s="2">
        <v>98</v>
      </c>
      <c r="D26" s="2" t="s">
        <v>56</v>
      </c>
      <c r="E26" s="3">
        <v>0</v>
      </c>
      <c r="F26" s="3">
        <v>0</v>
      </c>
      <c r="G26" s="3">
        <v>18</v>
      </c>
      <c r="H26" s="3">
        <v>20</v>
      </c>
      <c r="I26" s="3">
        <v>18</v>
      </c>
      <c r="J26" s="14">
        <f t="shared" si="1"/>
        <v>56</v>
      </c>
    </row>
    <row r="27" spans="1:10" x14ac:dyDescent="0.25">
      <c r="A27" s="1" t="s">
        <v>10</v>
      </c>
      <c r="B27" s="17">
        <v>30269</v>
      </c>
      <c r="C27" s="2">
        <v>44</v>
      </c>
      <c r="D27" s="2" t="s">
        <v>43</v>
      </c>
      <c r="E27" s="3">
        <v>22</v>
      </c>
      <c r="F27" s="3">
        <v>0</v>
      </c>
      <c r="G27" s="3">
        <v>0</v>
      </c>
      <c r="H27" s="3">
        <v>0</v>
      </c>
      <c r="I27" s="3">
        <v>0</v>
      </c>
      <c r="J27" s="14">
        <f t="shared" si="1"/>
        <v>22</v>
      </c>
    </row>
    <row r="28" spans="1:10" ht="15.75" thickBot="1" x14ac:dyDescent="0.3">
      <c r="A28" s="4" t="s">
        <v>11</v>
      </c>
      <c r="B28" s="18"/>
      <c r="C28" s="5">
        <v>172</v>
      </c>
      <c r="D28" s="5" t="s">
        <v>69</v>
      </c>
      <c r="E28" s="6">
        <v>0</v>
      </c>
      <c r="F28" s="6">
        <v>20</v>
      </c>
      <c r="G28" s="6">
        <v>0</v>
      </c>
      <c r="H28" s="6">
        <v>0</v>
      </c>
      <c r="I28" s="6">
        <v>0</v>
      </c>
      <c r="J28" s="16">
        <f t="shared" si="1"/>
        <v>20</v>
      </c>
    </row>
    <row r="29" spans="1:10" ht="16.5" thickTop="1" thickBo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 thickTop="1" x14ac:dyDescent="0.25">
      <c r="A30" s="37"/>
      <c r="B30" s="35"/>
      <c r="C30" s="35"/>
      <c r="D30" s="35"/>
      <c r="E30" s="35"/>
      <c r="F30" s="35"/>
      <c r="G30" s="35"/>
      <c r="H30" s="35"/>
      <c r="I30" s="35"/>
      <c r="J30" s="38"/>
    </row>
    <row r="31" spans="1:10" x14ac:dyDescent="0.25">
      <c r="A31" s="39"/>
      <c r="B31" s="36"/>
      <c r="C31" s="36"/>
      <c r="D31" s="36"/>
      <c r="E31" s="36"/>
      <c r="F31" s="36"/>
      <c r="G31" s="36"/>
      <c r="H31" s="36"/>
      <c r="I31" s="36"/>
      <c r="J31" s="40"/>
    </row>
    <row r="32" spans="1:10" x14ac:dyDescent="0.25">
      <c r="A32" s="39"/>
      <c r="B32" s="36"/>
      <c r="C32" s="36"/>
      <c r="D32" s="36"/>
      <c r="E32" s="36"/>
      <c r="F32" s="36"/>
      <c r="G32" s="36"/>
      <c r="H32" s="36"/>
      <c r="I32" s="36"/>
      <c r="J32" s="40"/>
    </row>
    <row r="33" spans="1:10" x14ac:dyDescent="0.25">
      <c r="A33" s="39"/>
      <c r="B33" s="36"/>
      <c r="C33" s="36"/>
      <c r="D33" s="36"/>
      <c r="E33" s="36"/>
      <c r="F33" s="36"/>
      <c r="G33" s="36"/>
      <c r="H33" s="36"/>
      <c r="I33" s="36"/>
      <c r="J33" s="40"/>
    </row>
    <row r="34" spans="1:10" ht="15.75" thickBo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3"/>
    </row>
    <row r="35" spans="1:10" ht="15.75" thickTop="1" x14ac:dyDescent="0.25"/>
  </sheetData>
  <sortState ref="C22:J28">
    <sortCondition descending="1" ref="J22:J28"/>
  </sortState>
  <mergeCells count="9">
    <mergeCell ref="A19:I19"/>
    <mergeCell ref="A30:J34"/>
    <mergeCell ref="D1:J1"/>
    <mergeCell ref="A2:J2"/>
    <mergeCell ref="A3:J3"/>
    <mergeCell ref="A11:J11"/>
    <mergeCell ref="A20:J20"/>
    <mergeCell ref="A29:J29"/>
    <mergeCell ref="A10:I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tabSelected="1" zoomScaleNormal="100" workbookViewId="0">
      <selection activeCell="P13" sqref="P13"/>
    </sheetView>
  </sheetViews>
  <sheetFormatPr defaultRowHeight="15" x14ac:dyDescent="0.25"/>
  <cols>
    <col min="1" max="1" width="6.85546875" customWidth="1"/>
    <col min="2" max="2" width="7.42578125" hidden="1" customWidth="1"/>
    <col min="3" max="3" width="5.7109375" customWidth="1"/>
    <col min="4" max="4" width="20.28515625" customWidth="1"/>
    <col min="5" max="6" width="10.5703125" customWidth="1"/>
    <col min="7" max="7" width="10.7109375" customWidth="1"/>
    <col min="8" max="9" width="10.85546875" customWidth="1"/>
    <col min="10" max="10" width="13.42578125" customWidth="1"/>
  </cols>
  <sheetData>
    <row r="1" spans="1:10" ht="81" customHeight="1" thickTop="1" thickBot="1" x14ac:dyDescent="0.3">
      <c r="A1" s="44"/>
      <c r="B1" s="45"/>
      <c r="C1" s="45"/>
      <c r="D1" s="60" t="s">
        <v>93</v>
      </c>
      <c r="E1" s="61"/>
      <c r="F1" s="61"/>
      <c r="G1" s="61"/>
      <c r="H1" s="61"/>
      <c r="I1" s="61"/>
      <c r="J1" s="62"/>
    </row>
    <row r="2" spans="1:10" ht="22.5" customHeight="1" thickTop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23.25" customHeight="1" thickTop="1" thickBot="1" x14ac:dyDescent="0.3">
      <c r="A3" s="54" t="s">
        <v>18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45.75" thickTop="1" x14ac:dyDescent="0.25">
      <c r="A4" s="20" t="s">
        <v>12</v>
      </c>
      <c r="B4" s="21" t="s">
        <v>70</v>
      </c>
      <c r="C4" s="22" t="s">
        <v>6</v>
      </c>
      <c r="D4" s="22" t="s">
        <v>9</v>
      </c>
      <c r="E4" s="23" t="s">
        <v>15</v>
      </c>
      <c r="F4" s="23" t="s">
        <v>27</v>
      </c>
      <c r="G4" s="23" t="s">
        <v>64</v>
      </c>
      <c r="H4" s="23" t="s">
        <v>86</v>
      </c>
      <c r="I4" s="23" t="s">
        <v>66</v>
      </c>
      <c r="J4" s="24" t="s">
        <v>0</v>
      </c>
    </row>
    <row r="5" spans="1:10" x14ac:dyDescent="0.25">
      <c r="A5" s="1" t="s">
        <v>1</v>
      </c>
      <c r="B5" s="17">
        <v>12029</v>
      </c>
      <c r="C5" s="2">
        <v>77</v>
      </c>
      <c r="D5" s="2" t="s">
        <v>62</v>
      </c>
      <c r="E5" s="3">
        <v>18</v>
      </c>
      <c r="F5" s="3">
        <v>25</v>
      </c>
      <c r="G5" s="3">
        <v>25</v>
      </c>
      <c r="H5" s="3">
        <v>25</v>
      </c>
      <c r="I5" s="3">
        <v>22</v>
      </c>
      <c r="J5" s="26">
        <f t="shared" ref="J5:J10" si="0">SUM(E5:I5)</f>
        <v>115</v>
      </c>
    </row>
    <row r="6" spans="1:10" x14ac:dyDescent="0.25">
      <c r="A6" s="1" t="s">
        <v>2</v>
      </c>
      <c r="B6" s="17">
        <v>105662</v>
      </c>
      <c r="C6" s="2">
        <v>800</v>
      </c>
      <c r="D6" s="2" t="s">
        <v>59</v>
      </c>
      <c r="E6" s="3">
        <v>25</v>
      </c>
      <c r="F6" s="3">
        <v>20</v>
      </c>
      <c r="G6" s="3">
        <v>22</v>
      </c>
      <c r="H6" s="3">
        <v>22</v>
      </c>
      <c r="I6" s="3">
        <v>0</v>
      </c>
      <c r="J6" s="26">
        <f t="shared" si="0"/>
        <v>89</v>
      </c>
    </row>
    <row r="7" spans="1:10" x14ac:dyDescent="0.25">
      <c r="A7" s="1" t="s">
        <v>3</v>
      </c>
      <c r="B7" s="17">
        <v>54576</v>
      </c>
      <c r="C7" s="2">
        <v>131</v>
      </c>
      <c r="D7" s="2" t="s">
        <v>61</v>
      </c>
      <c r="E7" s="3">
        <v>20</v>
      </c>
      <c r="F7" s="3">
        <v>0</v>
      </c>
      <c r="G7" s="3">
        <v>18</v>
      </c>
      <c r="H7" s="3">
        <v>18</v>
      </c>
      <c r="I7" s="3">
        <v>25</v>
      </c>
      <c r="J7" s="26">
        <f t="shared" si="0"/>
        <v>81</v>
      </c>
    </row>
    <row r="8" spans="1:10" x14ac:dyDescent="0.25">
      <c r="A8" s="1" t="s">
        <v>4</v>
      </c>
      <c r="B8" s="17">
        <v>51800</v>
      </c>
      <c r="C8" s="2">
        <v>66</v>
      </c>
      <c r="D8" s="2" t="s">
        <v>60</v>
      </c>
      <c r="E8" s="3">
        <v>22</v>
      </c>
      <c r="F8" s="3">
        <v>22</v>
      </c>
      <c r="G8" s="3">
        <v>20</v>
      </c>
      <c r="H8" s="3">
        <v>0</v>
      </c>
      <c r="I8" s="3">
        <v>0</v>
      </c>
      <c r="J8" s="26">
        <f t="shared" si="0"/>
        <v>64</v>
      </c>
    </row>
    <row r="9" spans="1:10" x14ac:dyDescent="0.25">
      <c r="A9" s="1" t="s">
        <v>5</v>
      </c>
      <c r="B9" s="17">
        <v>56960</v>
      </c>
      <c r="C9" s="2">
        <v>23</v>
      </c>
      <c r="D9" s="2" t="s">
        <v>84</v>
      </c>
      <c r="E9" s="3">
        <v>0</v>
      </c>
      <c r="F9" s="3">
        <v>0</v>
      </c>
      <c r="G9" s="3">
        <v>16</v>
      </c>
      <c r="H9" s="3">
        <v>20</v>
      </c>
      <c r="I9" s="3">
        <v>0</v>
      </c>
      <c r="J9" s="26">
        <f t="shared" si="0"/>
        <v>36</v>
      </c>
    </row>
    <row r="10" spans="1:10" ht="15.75" thickBot="1" x14ac:dyDescent="0.3">
      <c r="A10" s="1" t="s">
        <v>10</v>
      </c>
      <c r="B10" s="17">
        <v>56960</v>
      </c>
      <c r="C10" s="2">
        <v>6</v>
      </c>
      <c r="D10" s="2" t="s">
        <v>63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26">
        <f t="shared" si="0"/>
        <v>16</v>
      </c>
    </row>
    <row r="11" spans="1:10" ht="16.5" thickTop="1" thickBo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23.25" customHeight="1" thickTop="1" thickBot="1" x14ac:dyDescent="0.3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45.75" thickTop="1" x14ac:dyDescent="0.25">
      <c r="A13" s="20" t="s">
        <v>12</v>
      </c>
      <c r="B13" s="21"/>
      <c r="C13" s="22" t="s">
        <v>6</v>
      </c>
      <c r="D13" s="22" t="s">
        <v>9</v>
      </c>
      <c r="E13" s="23" t="s">
        <v>15</v>
      </c>
      <c r="F13" s="23" t="s">
        <v>27</v>
      </c>
      <c r="G13" s="23" t="s">
        <v>64</v>
      </c>
      <c r="H13" s="23" t="s">
        <v>86</v>
      </c>
      <c r="I13" s="23" t="s">
        <v>66</v>
      </c>
      <c r="J13" s="27" t="s">
        <v>0</v>
      </c>
    </row>
    <row r="14" spans="1:10" x14ac:dyDescent="0.25">
      <c r="A14" s="1" t="s">
        <v>1</v>
      </c>
      <c r="B14" s="17">
        <v>54201</v>
      </c>
      <c r="C14" s="2">
        <v>29</v>
      </c>
      <c r="D14" s="2" t="s">
        <v>50</v>
      </c>
      <c r="E14" s="3">
        <v>25</v>
      </c>
      <c r="F14" s="3">
        <v>25</v>
      </c>
      <c r="G14" s="3">
        <v>25</v>
      </c>
      <c r="H14" s="3">
        <v>25</v>
      </c>
      <c r="I14" s="3">
        <v>25</v>
      </c>
      <c r="J14" s="26">
        <f t="shared" ref="J14:J26" si="1">SUM(E14:I14)</f>
        <v>125</v>
      </c>
    </row>
    <row r="15" spans="1:10" x14ac:dyDescent="0.25">
      <c r="A15" s="1" t="s">
        <v>2</v>
      </c>
      <c r="B15" s="17">
        <v>30269</v>
      </c>
      <c r="C15" s="2">
        <v>48</v>
      </c>
      <c r="D15" s="2" t="s">
        <v>52</v>
      </c>
      <c r="E15" s="3">
        <v>20</v>
      </c>
      <c r="F15" s="3">
        <v>18</v>
      </c>
      <c r="G15" s="3">
        <v>22</v>
      </c>
      <c r="H15" s="3">
        <v>20</v>
      </c>
      <c r="I15" s="3">
        <v>16</v>
      </c>
      <c r="J15" s="26">
        <f t="shared" si="1"/>
        <v>96</v>
      </c>
    </row>
    <row r="16" spans="1:10" x14ac:dyDescent="0.25">
      <c r="A16" s="1" t="s">
        <v>3</v>
      </c>
      <c r="B16" s="17">
        <v>36729</v>
      </c>
      <c r="C16" s="2">
        <v>5</v>
      </c>
      <c r="D16" s="2" t="s">
        <v>53</v>
      </c>
      <c r="E16" s="3">
        <v>18</v>
      </c>
      <c r="F16" s="3">
        <v>16</v>
      </c>
      <c r="G16" s="3">
        <v>18</v>
      </c>
      <c r="H16" s="3">
        <v>18</v>
      </c>
      <c r="I16" s="3">
        <v>20</v>
      </c>
      <c r="J16" s="26">
        <f t="shared" si="1"/>
        <v>90</v>
      </c>
    </row>
    <row r="17" spans="1:10" x14ac:dyDescent="0.25">
      <c r="A17" s="1" t="s">
        <v>4</v>
      </c>
      <c r="B17" s="17">
        <v>57051</v>
      </c>
      <c r="C17" s="2">
        <v>97</v>
      </c>
      <c r="D17" s="2" t="s">
        <v>57</v>
      </c>
      <c r="E17" s="3">
        <v>0</v>
      </c>
      <c r="F17" s="3">
        <v>20</v>
      </c>
      <c r="G17" s="3">
        <v>20</v>
      </c>
      <c r="H17" s="3">
        <v>22</v>
      </c>
      <c r="I17" s="3">
        <v>14</v>
      </c>
      <c r="J17" s="14">
        <f t="shared" si="1"/>
        <v>76</v>
      </c>
    </row>
    <row r="18" spans="1:10" x14ac:dyDescent="0.25">
      <c r="A18" s="1" t="s">
        <v>5</v>
      </c>
      <c r="B18" s="17">
        <v>53838</v>
      </c>
      <c r="C18" s="2">
        <v>260</v>
      </c>
      <c r="D18" s="2" t="s">
        <v>51</v>
      </c>
      <c r="E18" s="3">
        <v>22</v>
      </c>
      <c r="F18" s="3">
        <v>22</v>
      </c>
      <c r="G18" s="3">
        <v>0</v>
      </c>
      <c r="H18" s="3">
        <v>0</v>
      </c>
      <c r="I18" s="3">
        <v>0</v>
      </c>
      <c r="J18" s="14">
        <f t="shared" si="1"/>
        <v>44</v>
      </c>
    </row>
    <row r="19" spans="1:10" x14ac:dyDescent="0.25">
      <c r="A19" s="1" t="s">
        <v>10</v>
      </c>
      <c r="B19" s="17">
        <v>54212</v>
      </c>
      <c r="C19" s="2">
        <v>32</v>
      </c>
      <c r="D19" s="2" t="s">
        <v>88</v>
      </c>
      <c r="E19" s="3">
        <v>0</v>
      </c>
      <c r="F19" s="3">
        <v>0</v>
      </c>
      <c r="G19" s="3">
        <v>0</v>
      </c>
      <c r="H19" s="3">
        <v>0</v>
      </c>
      <c r="I19" s="3">
        <v>22</v>
      </c>
      <c r="J19" s="14">
        <f t="shared" si="1"/>
        <v>22</v>
      </c>
    </row>
    <row r="20" spans="1:10" x14ac:dyDescent="0.25">
      <c r="A20" s="1" t="s">
        <v>11</v>
      </c>
      <c r="B20" s="17">
        <v>45994</v>
      </c>
      <c r="C20" s="2">
        <v>198</v>
      </c>
      <c r="D20" s="2" t="s">
        <v>90</v>
      </c>
      <c r="E20" s="3">
        <v>0</v>
      </c>
      <c r="F20" s="3">
        <v>0</v>
      </c>
      <c r="G20" s="3">
        <v>0</v>
      </c>
      <c r="H20" s="3">
        <v>0</v>
      </c>
      <c r="I20" s="3">
        <v>18</v>
      </c>
      <c r="J20" s="14">
        <f t="shared" si="1"/>
        <v>18</v>
      </c>
    </row>
    <row r="21" spans="1:10" x14ac:dyDescent="0.25">
      <c r="A21" s="1" t="s">
        <v>13</v>
      </c>
      <c r="B21" s="19">
        <v>56528</v>
      </c>
      <c r="C21" s="11">
        <v>53</v>
      </c>
      <c r="D21" s="11" t="s">
        <v>54</v>
      </c>
      <c r="E21" s="12">
        <v>16</v>
      </c>
      <c r="F21" s="12">
        <v>0</v>
      </c>
      <c r="G21" s="12">
        <v>0</v>
      </c>
      <c r="H21" s="12">
        <v>0</v>
      </c>
      <c r="I21" s="12">
        <v>0</v>
      </c>
      <c r="J21" s="15">
        <f t="shared" si="1"/>
        <v>16</v>
      </c>
    </row>
    <row r="22" spans="1:10" x14ac:dyDescent="0.25">
      <c r="A22" s="1" t="s">
        <v>16</v>
      </c>
      <c r="B22" s="7"/>
      <c r="C22" s="2">
        <v>31</v>
      </c>
      <c r="D22" s="2" t="s">
        <v>87</v>
      </c>
      <c r="E22" s="3">
        <v>0</v>
      </c>
      <c r="F22" s="3">
        <v>0</v>
      </c>
      <c r="G22" s="3">
        <v>0</v>
      </c>
      <c r="H22" s="3">
        <v>0</v>
      </c>
      <c r="I22" s="3">
        <v>15</v>
      </c>
      <c r="J22" s="14">
        <f t="shared" si="1"/>
        <v>15</v>
      </c>
    </row>
    <row r="23" spans="1:10" x14ac:dyDescent="0.25">
      <c r="A23" s="1" t="s">
        <v>17</v>
      </c>
      <c r="B23" s="17">
        <v>105659</v>
      </c>
      <c r="C23" s="2">
        <v>58</v>
      </c>
      <c r="D23" s="2" t="s">
        <v>58</v>
      </c>
      <c r="E23" s="3">
        <v>0</v>
      </c>
      <c r="F23" s="3">
        <v>15</v>
      </c>
      <c r="G23" s="3">
        <v>0</v>
      </c>
      <c r="H23" s="3">
        <v>0</v>
      </c>
      <c r="I23" s="3">
        <v>0</v>
      </c>
      <c r="J23" s="14">
        <f t="shared" si="1"/>
        <v>15</v>
      </c>
    </row>
    <row r="24" spans="1:10" x14ac:dyDescent="0.25">
      <c r="A24" s="1" t="s">
        <v>20</v>
      </c>
      <c r="B24" s="7"/>
      <c r="C24" s="2">
        <v>78</v>
      </c>
      <c r="D24" s="2" t="s">
        <v>55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14">
        <f t="shared" si="1"/>
        <v>15</v>
      </c>
    </row>
    <row r="25" spans="1:10" x14ac:dyDescent="0.25">
      <c r="A25" s="1" t="s">
        <v>91</v>
      </c>
      <c r="B25" s="7"/>
      <c r="C25" s="2">
        <v>98</v>
      </c>
      <c r="D25" s="2" t="s">
        <v>56</v>
      </c>
      <c r="E25" s="3">
        <v>14</v>
      </c>
      <c r="F25" s="3">
        <v>0</v>
      </c>
      <c r="G25" s="3">
        <v>0</v>
      </c>
      <c r="H25" s="3">
        <v>0</v>
      </c>
      <c r="I25" s="3">
        <v>0</v>
      </c>
      <c r="J25" s="14">
        <f t="shared" si="1"/>
        <v>14</v>
      </c>
    </row>
    <row r="26" spans="1:10" ht="15.75" thickBot="1" x14ac:dyDescent="0.3">
      <c r="A26" s="1" t="s">
        <v>30</v>
      </c>
      <c r="B26" s="8"/>
      <c r="C26" s="5">
        <v>87</v>
      </c>
      <c r="D26" s="5" t="s">
        <v>89</v>
      </c>
      <c r="E26" s="6">
        <v>0</v>
      </c>
      <c r="F26" s="6">
        <v>0</v>
      </c>
      <c r="G26" s="6">
        <v>0</v>
      </c>
      <c r="H26" s="6">
        <v>0</v>
      </c>
      <c r="I26" s="6">
        <v>13</v>
      </c>
      <c r="J26" s="16">
        <f t="shared" si="1"/>
        <v>13</v>
      </c>
    </row>
    <row r="27" spans="1:10" ht="16.5" thickTop="1" thickBot="1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5.75" thickTop="1" x14ac:dyDescent="0.25">
      <c r="A28" s="37"/>
      <c r="B28" s="35"/>
      <c r="C28" s="35"/>
      <c r="D28" s="35"/>
      <c r="E28" s="35"/>
      <c r="F28" s="35"/>
      <c r="G28" s="35"/>
      <c r="H28" s="35"/>
      <c r="I28" s="35"/>
      <c r="J28" s="38"/>
    </row>
    <row r="29" spans="1:10" x14ac:dyDescent="0.25">
      <c r="A29" s="39"/>
      <c r="B29" s="36"/>
      <c r="C29" s="36"/>
      <c r="D29" s="36"/>
      <c r="E29" s="36"/>
      <c r="F29" s="36"/>
      <c r="G29" s="36"/>
      <c r="H29" s="36"/>
      <c r="I29" s="36"/>
      <c r="J29" s="40"/>
    </row>
    <row r="30" spans="1:10" x14ac:dyDescent="0.25">
      <c r="A30" s="39"/>
      <c r="B30" s="36"/>
      <c r="C30" s="36"/>
      <c r="D30" s="36"/>
      <c r="E30" s="36"/>
      <c r="F30" s="36"/>
      <c r="G30" s="36"/>
      <c r="H30" s="36"/>
      <c r="I30" s="36"/>
      <c r="J30" s="40"/>
    </row>
    <row r="31" spans="1:10" x14ac:dyDescent="0.25">
      <c r="A31" s="39"/>
      <c r="B31" s="36"/>
      <c r="C31" s="36"/>
      <c r="D31" s="36"/>
      <c r="E31" s="36"/>
      <c r="F31" s="36"/>
      <c r="G31" s="36"/>
      <c r="H31" s="36"/>
      <c r="I31" s="36"/>
      <c r="J31" s="40"/>
    </row>
    <row r="32" spans="1:10" ht="15.75" thickBot="1" x14ac:dyDescent="0.3">
      <c r="A32" s="41"/>
      <c r="B32" s="42"/>
      <c r="C32" s="42"/>
      <c r="D32" s="42"/>
      <c r="E32" s="42"/>
      <c r="F32" s="42"/>
      <c r="G32" s="42"/>
      <c r="H32" s="42"/>
      <c r="I32" s="42"/>
      <c r="J32" s="43"/>
    </row>
    <row r="33" ht="15.75" thickTop="1" x14ac:dyDescent="0.25"/>
  </sheetData>
  <sortState ref="C5:J10">
    <sortCondition descending="1" ref="J5:J10"/>
  </sortState>
  <mergeCells count="8">
    <mergeCell ref="D1:J1"/>
    <mergeCell ref="A2:J2"/>
    <mergeCell ref="A11:J11"/>
    <mergeCell ref="A27:J27"/>
    <mergeCell ref="A28:J32"/>
    <mergeCell ref="A3:J3"/>
    <mergeCell ref="A12:J12"/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SSP</vt:lpstr>
      <vt:lpstr>300CC</vt:lpstr>
      <vt:lpstr>NAKED</vt:lpstr>
      <vt:lpstr>SBK</vt:lpstr>
      <vt:lpstr>LIGHT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Cronometragem2</dc:creator>
  <cp:lastModifiedBy>Luciana</cp:lastModifiedBy>
  <cp:lastPrinted>2018-11-07T14:05:07Z</cp:lastPrinted>
  <dcterms:created xsi:type="dcterms:W3CDTF">2016-09-04T15:56:56Z</dcterms:created>
  <dcterms:modified xsi:type="dcterms:W3CDTF">2018-11-19T20:13:58Z</dcterms:modified>
</cp:coreProperties>
</file>