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ICMS TURISMO\ICMS 2025\"/>
    </mc:Choice>
  </mc:AlternateContent>
  <workbookProtection workbookAlgorithmName="SHA-512" workbookHashValue="CLseRyD+eHbe73aLYUZX4onVtiddv2rLmtCBHCD7yVqSRMfb0DYBq6e7s2WTxAe25TTisaSg44mhcdozZPZmrA==" workbookSaltValue="WzCRQBnM4MOw7N/6eNclFA==" workbookSpinCount="100000" lockStructure="1"/>
  <bookViews>
    <workbookView xWindow="0" yWindow="0" windowWidth="20490" windowHeight="7005" activeTab="12"/>
  </bookViews>
  <sheets>
    <sheet name="50ccc" sheetId="1" r:id="rId1"/>
    <sheet name="65cc" sheetId="3" r:id="rId2"/>
    <sheet name="MX 2 JR " sheetId="4" r:id="rId3"/>
    <sheet name="MX J" sheetId="5" r:id="rId4"/>
    <sheet name="MX 2 " sheetId="7" r:id="rId5"/>
    <sheet name="INTERMEDIÁRIA " sheetId="9" r:id="rId6"/>
    <sheet name="MX 3 " sheetId="14" r:id="rId7"/>
    <sheet name="MX 4 " sheetId="10" r:id="rId8"/>
    <sheet name="MX55" sheetId="11" r:id="rId9"/>
    <sheet name="NACIONAL " sheetId="12" r:id="rId10"/>
    <sheet name="MX 45" sheetId="15" r:id="rId11"/>
    <sheet name="MXPRÓ" sheetId="18" r:id="rId12"/>
    <sheet name="MX5" sheetId="19" r:id="rId13"/>
  </sheets>
  <calcPr calcId="152511"/>
</workbook>
</file>

<file path=xl/calcChain.xml><?xml version="1.0" encoding="utf-8"?>
<calcChain xmlns="http://schemas.openxmlformats.org/spreadsheetml/2006/main">
  <c r="K15" i="11" l="1"/>
  <c r="K14" i="18" l="1"/>
  <c r="K15" i="18"/>
  <c r="K11" i="10" l="1"/>
  <c r="K12" i="10"/>
  <c r="K13" i="10"/>
  <c r="K14" i="10"/>
  <c r="K12" i="7" l="1"/>
  <c r="K13" i="7"/>
  <c r="K14" i="7"/>
  <c r="K15" i="7"/>
  <c r="K16" i="7"/>
  <c r="K11" i="5"/>
  <c r="K12" i="5"/>
  <c r="K13" i="5"/>
  <c r="K11" i="3"/>
  <c r="K12" i="3"/>
  <c r="K13" i="3"/>
  <c r="K14" i="3"/>
  <c r="K14" i="9" l="1"/>
  <c r="K11" i="9"/>
  <c r="K12" i="9"/>
  <c r="K13" i="9"/>
  <c r="K11" i="18" l="1"/>
  <c r="K12" i="18"/>
  <c r="K13" i="18"/>
  <c r="K11" i="7"/>
  <c r="K12" i="4" l="1"/>
  <c r="K13" i="4"/>
  <c r="K11" i="14"/>
  <c r="K12" i="14"/>
  <c r="K11" i="12" l="1"/>
  <c r="K11" i="11"/>
  <c r="K12" i="11"/>
  <c r="K13" i="11"/>
  <c r="K14" i="11"/>
  <c r="K16" i="11"/>
  <c r="K11" i="19"/>
  <c r="K12" i="19"/>
  <c r="K14" i="19"/>
  <c r="K15" i="19"/>
  <c r="K16" i="19"/>
  <c r="K17" i="19"/>
  <c r="K18" i="19"/>
  <c r="L11" i="15"/>
  <c r="L12" i="15"/>
  <c r="L13" i="15"/>
  <c r="L14" i="15"/>
  <c r="L15" i="15"/>
  <c r="L16" i="15"/>
  <c r="K11" i="1" l="1"/>
  <c r="K12" i="1"/>
  <c r="K13" i="1"/>
  <c r="K14" i="1"/>
  <c r="K15" i="1"/>
  <c r="XFD12" i="12" l="1"/>
</calcChain>
</file>

<file path=xl/sharedStrings.xml><?xml version="1.0" encoding="utf-8"?>
<sst xmlns="http://schemas.openxmlformats.org/spreadsheetml/2006/main" count="613" uniqueCount="191">
  <si>
    <t>Federação de Motociclismo do Estado de Minas Gerais - FMEMG</t>
  </si>
  <si>
    <t>ETAPAS:</t>
  </si>
  <si>
    <t xml:space="preserve">Supervisão </t>
  </si>
  <si>
    <t>FMEMG</t>
  </si>
  <si>
    <t>Pos</t>
  </si>
  <si>
    <t xml:space="preserve">No.Moto </t>
  </si>
  <si>
    <t xml:space="preserve">Nome </t>
  </si>
  <si>
    <t>Licença FMEMG</t>
  </si>
  <si>
    <t xml:space="preserve">Patrocínio </t>
  </si>
  <si>
    <t>Cidade</t>
  </si>
  <si>
    <t>Total</t>
  </si>
  <si>
    <t xml:space="preserve">1ª </t>
  </si>
  <si>
    <t xml:space="preserve">2ª 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</si>
  <si>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</si>
  <si>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</si>
  <si>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</si>
  <si>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</si>
  <si>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</si>
  <si>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</si>
  <si>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</si>
  <si>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</si>
  <si>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</si>
  <si>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</si>
  <si>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 xml:space="preserve">3a </t>
  </si>
  <si>
    <t xml:space="preserve">BHTE - MG </t>
  </si>
  <si>
    <t>Ranking MX 2 JR</t>
  </si>
  <si>
    <t>Ranking MX 5</t>
  </si>
  <si>
    <t>Ranking MX 4</t>
  </si>
  <si>
    <t>Ranking MX 2</t>
  </si>
  <si>
    <t>Ranking NACIONAL</t>
  </si>
  <si>
    <t xml:space="preserve">Ranking INTERMEDIÁRIA </t>
  </si>
  <si>
    <t>Ranking MX 3</t>
  </si>
  <si>
    <t>Ranking 65CC</t>
  </si>
  <si>
    <t>Ranking MX JR</t>
  </si>
  <si>
    <t xml:space="preserve">No. CBM </t>
  </si>
  <si>
    <t xml:space="preserve">4a </t>
  </si>
  <si>
    <t xml:space="preserve">Bobinadora Auto Rendimento </t>
  </si>
  <si>
    <t xml:space="preserve">Itabira - MG </t>
  </si>
  <si>
    <t xml:space="preserve">Sete Lagoas - MG </t>
  </si>
  <si>
    <t xml:space="preserve">Gustavo Henrique Lopes Silva </t>
  </si>
  <si>
    <t xml:space="preserve">Ignácio Gabriel Brant Almeida Oliveira </t>
  </si>
  <si>
    <t xml:space="preserve">Betim - MG </t>
  </si>
  <si>
    <t>Rheryncher Heggerndorn</t>
  </si>
  <si>
    <t xml:space="preserve">Conselheiro Lafaiete - MG </t>
  </si>
  <si>
    <t xml:space="preserve">Willian Marques </t>
  </si>
  <si>
    <t xml:space="preserve">Super Som Alarmes e Acessórios/Presuntinho Preparações/Diesel Sete Peças/LG Pneus/Top Ar/ Bike Empresa/Lider Baterias/Felipe Motos/Centro Automotivo LA/Cerâmica Navegantes/Rei do Lanche/Gesso Decorar/Retifica Reconsete/Imagem Digital </t>
  </si>
  <si>
    <t xml:space="preserve">Ranking 50cc </t>
  </si>
  <si>
    <t xml:space="preserve">Albert Goulart Marçal Silva </t>
  </si>
  <si>
    <t xml:space="preserve">Agill Sportes/Oeste Lub </t>
  </si>
  <si>
    <t xml:space="preserve">Divinopolis - MG </t>
  </si>
  <si>
    <t>Ranking MX 45</t>
  </si>
  <si>
    <t xml:space="preserve">Diogo Guedes </t>
  </si>
  <si>
    <t>Ranking MX PRO</t>
  </si>
  <si>
    <t>Soul Off Road</t>
  </si>
  <si>
    <t xml:space="preserve">Manunhaçu - MG </t>
  </si>
  <si>
    <t xml:space="preserve">Bernardo Tiago Santos </t>
  </si>
  <si>
    <t xml:space="preserve">No. 6426  FMEMG </t>
  </si>
  <si>
    <t>Romeu Moreira Fonseca</t>
  </si>
  <si>
    <t xml:space="preserve">No. 6320 FMEMG </t>
  </si>
  <si>
    <t>Marcelo Carvalho Neto</t>
  </si>
  <si>
    <t xml:space="preserve">Catas Altas </t>
  </si>
  <si>
    <t xml:space="preserve">Brumadinho </t>
  </si>
  <si>
    <t xml:space="preserve">No. 6486 FMEMG </t>
  </si>
  <si>
    <t xml:space="preserve">Leonardo Gurgel </t>
  </si>
  <si>
    <t xml:space="preserve">Victor Gabriel Forte Souza Coelho  </t>
  </si>
  <si>
    <t xml:space="preserve">No. 2576 FMEMG </t>
  </si>
  <si>
    <t xml:space="preserve">No. 5326 FMEMG </t>
  </si>
  <si>
    <t xml:space="preserve">Montes Claros </t>
  </si>
  <si>
    <t xml:space="preserve">João Monlevade </t>
  </si>
  <si>
    <t>Igor Capele</t>
  </si>
  <si>
    <t xml:space="preserve">Sete Lagoas </t>
  </si>
  <si>
    <t xml:space="preserve">Henrique Assunção </t>
  </si>
  <si>
    <t xml:space="preserve">Para de Minas </t>
  </si>
  <si>
    <t xml:space="preserve">Carlos Augusto Alvarenga </t>
  </si>
  <si>
    <t>Rubens Motos Shark/ Informatíca Motocross</t>
  </si>
  <si>
    <t xml:space="preserve">Dario de Oliveira Junior </t>
  </si>
  <si>
    <t xml:space="preserve">Formiga </t>
  </si>
  <si>
    <t xml:space="preserve">No. 3822 FMEMG </t>
  </si>
  <si>
    <t xml:space="preserve">Belo Vale </t>
  </si>
  <si>
    <t xml:space="preserve">Rubens dos Santos </t>
  </si>
  <si>
    <t xml:space="preserve">Itabirito </t>
  </si>
  <si>
    <t xml:space="preserve">Nova Lima </t>
  </si>
  <si>
    <t>Cal Ouro Branco / Ouro Cal</t>
  </si>
  <si>
    <t xml:space="preserve">Eudes Martins Lima </t>
  </si>
  <si>
    <t xml:space="preserve">Nicolas Schaper </t>
  </si>
  <si>
    <t xml:space="preserve">Licença FMEMG </t>
  </si>
  <si>
    <t xml:space="preserve">No. 2560  FMEMG </t>
  </si>
  <si>
    <t xml:space="preserve">No. 1302 FMEMG </t>
  </si>
  <si>
    <t xml:space="preserve">Nio. 6739 FMEMG </t>
  </si>
  <si>
    <t xml:space="preserve">No. 2164 FMEMG </t>
  </si>
  <si>
    <t xml:space="preserve">Thalles William Barbosa </t>
  </si>
  <si>
    <t xml:space="preserve">No. 6452 FMEMG </t>
  </si>
  <si>
    <t xml:space="preserve">No 7129 FMEMG </t>
  </si>
  <si>
    <t xml:space="preserve"> No. 6858 FMEMG </t>
  </si>
  <si>
    <t xml:space="preserve">No. 7136 FMEMG </t>
  </si>
  <si>
    <t xml:space="preserve">Menta Motos </t>
  </si>
  <si>
    <t xml:space="preserve">No. 7130 FMEMG </t>
  </si>
  <si>
    <t>Ranking MX 55</t>
  </si>
  <si>
    <t>No. 6683</t>
  </si>
  <si>
    <t>Classificação do Campeonato Mineiro de Motocross 2026</t>
  </si>
  <si>
    <t>3a Etapa - A definir</t>
  </si>
  <si>
    <t>J. Monlevade</t>
  </si>
  <si>
    <t xml:space="preserve">A definir </t>
  </si>
  <si>
    <t xml:space="preserve">Henrique Martins Franca </t>
  </si>
  <si>
    <t xml:space="preserve">No. 10926 FMEMG </t>
  </si>
  <si>
    <t xml:space="preserve">Curvelo </t>
  </si>
  <si>
    <t xml:space="preserve">Brayan Miguel Oliveira Marques </t>
  </si>
  <si>
    <t xml:space="preserve">No. 10017 - FMEMG </t>
  </si>
  <si>
    <t xml:space="preserve">Aleiton Soares Dias </t>
  </si>
  <si>
    <t xml:space="preserve">No. 5023 FMEMG </t>
  </si>
  <si>
    <t xml:space="preserve">Fox Turismo/ MG Motos </t>
  </si>
  <si>
    <t xml:space="preserve">Ipatinga </t>
  </si>
  <si>
    <t xml:space="preserve">Roncale Costa </t>
  </si>
  <si>
    <t xml:space="preserve">Itamarandiba </t>
  </si>
  <si>
    <t xml:space="preserve">1a Etapa - 27/28 de junho - João Monlevade </t>
  </si>
  <si>
    <t xml:space="preserve">2a Etapa - 08/09 de agosto - Catas Altas - MG </t>
  </si>
  <si>
    <t xml:space="preserve">Adiclei Viana Dias </t>
  </si>
  <si>
    <t xml:space="preserve">No. 11013 - FMEMG </t>
  </si>
  <si>
    <t xml:space="preserve">Viçosa </t>
  </si>
  <si>
    <t xml:space="preserve">1a Etapa - 27/28 de junho -  João Monlevade </t>
  </si>
  <si>
    <t>2a Etapa -08/09 de agosto - Catas Altas</t>
  </si>
  <si>
    <t xml:space="preserve">3a Etapa - A definir </t>
  </si>
  <si>
    <t xml:space="preserve">Final - Florestal - A definir </t>
  </si>
  <si>
    <t xml:space="preserve">J. Monlevade </t>
  </si>
  <si>
    <t xml:space="preserve">Marcos Vinicius Tavares </t>
  </si>
  <si>
    <t>BV Proteção Veicular/ Promotod</t>
  </si>
  <si>
    <t xml:space="preserve">Bela Vista de Minas </t>
  </si>
  <si>
    <t xml:space="preserve">Senhora do Porto </t>
  </si>
  <si>
    <t xml:space="preserve">2a </t>
  </si>
  <si>
    <t xml:space="preserve">2a Etapa -08/09 de agosto - Catas Altas </t>
  </si>
  <si>
    <t xml:space="preserve">Final - A definir </t>
  </si>
  <si>
    <t xml:space="preserve">Jean Paulo Gomes </t>
  </si>
  <si>
    <t xml:space="preserve">No. 11009 FMEMG </t>
  </si>
  <si>
    <t>Realeza</t>
  </si>
  <si>
    <t xml:space="preserve">No. 11052 FMEMG </t>
  </si>
  <si>
    <t xml:space="preserve">No. 6858 FMEMG </t>
  </si>
  <si>
    <t xml:space="preserve">Rayne Savan Brito </t>
  </si>
  <si>
    <t xml:space="preserve">No. 10867 FMEMG </t>
  </si>
  <si>
    <t xml:space="preserve">Andre M. Benatti </t>
  </si>
  <si>
    <t>Visconde Rio Branco</t>
  </si>
  <si>
    <t xml:space="preserve">No. 10833 FMEMG </t>
  </si>
  <si>
    <t xml:space="preserve">Marcos Vinicius Lopes </t>
  </si>
  <si>
    <t xml:space="preserve">No. 7490 FMEMG </t>
  </si>
  <si>
    <t>Zetticar</t>
  </si>
  <si>
    <t xml:space="preserve">Para da Minas </t>
  </si>
  <si>
    <t xml:space="preserve">K9 Motos </t>
  </si>
  <si>
    <t>Retifica Micro</t>
  </si>
  <si>
    <t>A definir</t>
  </si>
  <si>
    <t>J Monlevade</t>
  </si>
  <si>
    <t xml:space="preserve">No. 11064 FMEMG </t>
  </si>
  <si>
    <t xml:space="preserve">Wellinton Freitas ( Porrão ) </t>
  </si>
  <si>
    <t>No. 11066 FMEMG</t>
  </si>
  <si>
    <t xml:space="preserve">Grupo Lider </t>
  </si>
  <si>
    <t>Rubens Motos Shark/ Informática Motocross</t>
  </si>
  <si>
    <t xml:space="preserve">No. 11067 FMEMG </t>
  </si>
  <si>
    <t xml:space="preserve">A dedinir </t>
  </si>
  <si>
    <t xml:space="preserve">Romeu Moreira Fonseca de Paula </t>
  </si>
  <si>
    <t xml:space="preserve">No. 6360 FMEMG </t>
  </si>
  <si>
    <t xml:space="preserve">Samuel Andre Lima Vieira </t>
  </si>
  <si>
    <t xml:space="preserve">No. 7379 FMEMG </t>
  </si>
  <si>
    <t xml:space="preserve">No. 1303 FEMERJ/FMEMG </t>
  </si>
  <si>
    <t>Doutor Fogões/Julio Borba/@toro.sport/@borilliracing</t>
  </si>
  <si>
    <t xml:space="preserve">Murilo Bitencourt Carvalho </t>
  </si>
  <si>
    <t xml:space="preserve">No. 3664 FECAM/FMEMG </t>
  </si>
  <si>
    <t>Sobre Duas Rodas Off Road</t>
  </si>
  <si>
    <t xml:space="preserve">São Pedro do Havai </t>
  </si>
  <si>
    <t xml:space="preserve">Thalles Guimarães Machado </t>
  </si>
  <si>
    <t>Joaquim Antônio de Oliveira Neto</t>
  </si>
  <si>
    <t>No. 3872 FMEMG</t>
  </si>
  <si>
    <t xml:space="preserve">Sarzedo </t>
  </si>
  <si>
    <t xml:space="preserve">Caio Tiburcio </t>
  </si>
  <si>
    <t xml:space="preserve">No. 1291 FMEMG </t>
  </si>
  <si>
    <t xml:space="preserve">No. 2574 FECAM/FMEMG </t>
  </si>
  <si>
    <t xml:space="preserve">Divino </t>
  </si>
  <si>
    <t xml:space="preserve">Sapim Terraplanagem </t>
  </si>
  <si>
    <t>No. 12007</t>
  </si>
  <si>
    <t xml:space="preserve">Anibal Teixeira Abi Acl Neto </t>
  </si>
  <si>
    <t xml:space="preserve">No. 11058 FMEMG </t>
  </si>
  <si>
    <t xml:space="preserve">Pai-Trocinio </t>
  </si>
  <si>
    <t xml:space="preserve">Paulista Automoveis </t>
  </si>
  <si>
    <t>Kayke Vieira Herdy</t>
  </si>
  <si>
    <t xml:space="preserve">Benatti Calandragem </t>
  </si>
  <si>
    <t xml:space="preserve">Caio Cesar Ferreira </t>
  </si>
  <si>
    <t xml:space="preserve">No. 10911 FMEMG </t>
  </si>
  <si>
    <t xml:space="preserve">Julio Cesar Ferreira </t>
  </si>
  <si>
    <t xml:space="preserve">No. 7540 FECAM/FMEMG </t>
  </si>
  <si>
    <t>Governador Valdares</t>
  </si>
  <si>
    <t xml:space="preserve">Governador Valdares </t>
  </si>
  <si>
    <t xml:space="preserve">Posto Paulista </t>
  </si>
  <si>
    <t xml:space="preserve">Dirt Monkey/Sicoob Credicampo/VG Forte Team </t>
  </si>
  <si>
    <t xml:space="preserve">TGM Transportes/Rubens Motos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</si>
</sst>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20"/>
      <color rgb="FF00B05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72"/>
      <color rgb="FF00B050"/>
      <name val="Arial Black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72">
    <xf numFmtId="0" fontId="0" fillId="0" borderId="0" xfId="0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/>
    </xf>
    <xf numFmtId="0" fontId="7" fillId="2" borderId="23" xfId="0" applyFont="1" applyFill="1" applyBorder="1"/>
    <xf numFmtId="0" fontId="7" fillId="0" borderId="23" xfId="0" applyFont="1" applyBorder="1"/>
    <xf numFmtId="0" fontId="8" fillId="2" borderId="2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vertical="center"/>
    </xf>
    <xf numFmtId="0" fontId="8" fillId="2" borderId="23" xfId="0" applyFont="1" applyFill="1" applyBorder="1"/>
    <xf numFmtId="0" fontId="8" fillId="2" borderId="2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justify" vertical="center" wrapText="1"/>
    </xf>
    <xf numFmtId="0" fontId="0" fillId="2" borderId="23" xfId="0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top" wrapText="1"/>
    </xf>
    <xf numFmtId="0" fontId="0" fillId="2" borderId="23" xfId="0" applyFill="1" applyBorder="1" applyAlignment="1">
      <alignment horizontal="center" vertical="center"/>
    </xf>
    <xf numFmtId="0" fontId="7" fillId="0" borderId="0" xfId="0" applyFont="1"/>
    <xf numFmtId="0" fontId="2" fillId="2" borderId="23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23" xfId="0" applyFont="1" applyFill="1" applyBorder="1" applyAlignment="1">
      <alignment horizontal="center"/>
    </xf>
    <xf numFmtId="0" fontId="0" fillId="2" borderId="23" xfId="0" applyFill="1" applyBorder="1"/>
    <xf numFmtId="0" fontId="6" fillId="2" borderId="23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/>
    </xf>
    <xf numFmtId="0" fontId="7" fillId="2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wrapText="1"/>
    </xf>
    <xf numFmtId="0" fontId="9" fillId="2" borderId="25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3" fillId="2" borderId="23" xfId="1" applyFont="1" applyFill="1" applyBorder="1"/>
    <xf numFmtId="0" fontId="14" fillId="2" borderId="23" xfId="1" applyFont="1" applyFill="1" applyBorder="1"/>
    <xf numFmtId="0" fontId="7" fillId="0" borderId="25" xfId="0" applyFont="1" applyBorder="1" applyAlignment="1">
      <alignment vertical="center"/>
    </xf>
    <xf numFmtId="0" fontId="14" fillId="2" borderId="23" xfId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14" fillId="0" borderId="23" xfId="1" applyFont="1" applyBorder="1"/>
    <xf numFmtId="0" fontId="6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/>
    </xf>
    <xf numFmtId="0" fontId="13" fillId="2" borderId="23" xfId="1" applyFont="1" applyFill="1" applyBorder="1" applyAlignment="1">
      <alignment vertical="center"/>
    </xf>
    <xf numFmtId="0" fontId="13" fillId="2" borderId="23" xfId="1" applyFont="1" applyFill="1" applyBorder="1" applyAlignment="1"/>
    <xf numFmtId="0" fontId="14" fillId="0" borderId="23" xfId="1" applyFont="1" applyBorder="1" applyAlignment="1"/>
    <xf numFmtId="0" fontId="8" fillId="2" borderId="25" xfId="0" applyFont="1" applyFill="1" applyBorder="1" applyAlignment="1">
      <alignment horizontal="left" vertical="center"/>
    </xf>
    <xf numFmtId="0" fontId="15" fillId="2" borderId="0" xfId="0" applyFont="1" applyFill="1"/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0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2" borderId="23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0" fillId="0" borderId="0" xfId="0" applyFont="1"/>
    <xf numFmtId="0" fontId="8" fillId="2" borderId="2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/>
    <xf numFmtId="0" fontId="5" fillId="2" borderId="26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7" fillId="2" borderId="23" xfId="1" applyFont="1" applyFill="1" applyBorder="1" applyAlignment="1">
      <alignment vertical="center"/>
    </xf>
    <xf numFmtId="0" fontId="8" fillId="2" borderId="23" xfId="1" applyFont="1" applyFill="1" applyBorder="1" applyAlignment="1">
      <alignment vertical="center"/>
    </xf>
    <xf numFmtId="0" fontId="8" fillId="2" borderId="23" xfId="1" applyFont="1" applyFill="1" applyBorder="1"/>
    <xf numFmtId="0" fontId="8" fillId="0" borderId="23" xfId="1" applyFont="1" applyBorder="1"/>
    <xf numFmtId="0" fontId="8" fillId="2" borderId="1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16" fontId="7" fillId="2" borderId="23" xfId="0" applyNumberFormat="1" applyFont="1" applyFill="1" applyBorder="1"/>
    <xf numFmtId="0" fontId="2" fillId="2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7" fillId="2" borderId="25" xfId="0" applyFont="1" applyFill="1" applyBorder="1"/>
    <xf numFmtId="0" fontId="13" fillId="2" borderId="25" xfId="1" applyFont="1" applyFill="1" applyBorder="1"/>
    <xf numFmtId="0" fontId="14" fillId="2" borderId="25" xfId="0" applyFont="1" applyFill="1" applyBorder="1"/>
    <xf numFmtId="0" fontId="11" fillId="2" borderId="23" xfId="0" applyFont="1" applyFill="1" applyBorder="1"/>
    <xf numFmtId="0" fontId="11" fillId="2" borderId="23" xfId="0" applyFont="1" applyFill="1" applyBorder="1" applyAlignment="1"/>
    <xf numFmtId="0" fontId="15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"/>
    </xf>
    <xf numFmtId="0" fontId="0" fillId="2" borderId="23" xfId="0" applyFill="1" applyBorder="1" applyAlignment="1">
      <alignment wrapText="1"/>
    </xf>
    <xf numFmtId="0" fontId="14" fillId="2" borderId="23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C20" sqref="C20"/>
    </sheetView>
  </sheetViews>
  <sheetFormatPr defaultRowHeight="15.75" x14ac:dyDescent="0.25"/>
  <cols>
    <col min="1" max="1" width="4.7109375" style="21" customWidth="1"/>
    <col min="2" max="2" width="9.5703125" style="21" bestFit="1" customWidth="1"/>
    <col min="3" max="3" width="23.5703125" style="22" customWidth="1"/>
    <col min="4" max="4" width="20.28515625" style="23" customWidth="1"/>
    <col min="5" max="5" width="17.5703125" style="22" customWidth="1"/>
    <col min="6" max="6" width="17.140625" style="22" customWidth="1"/>
    <col min="7" max="7" width="12.28515625" style="21" bestFit="1" customWidth="1"/>
    <col min="8" max="8" width="11.7109375" style="24" bestFit="1" customWidth="1"/>
    <col min="9" max="9" width="9.140625" style="24" customWidth="1"/>
    <col min="10" max="10" width="8.7109375" style="24" customWidth="1"/>
    <col min="11" max="11" width="10.140625" style="24" customWidth="1"/>
  </cols>
  <sheetData>
    <row r="1" spans="1:11" ht="26.25" x14ac:dyDescent="0.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15" x14ac:dyDescent="0.25">
      <c r="A2" s="120" t="s">
        <v>99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15" x14ac:dyDescent="0.25">
      <c r="A3" s="121" t="s">
        <v>1</v>
      </c>
      <c r="B3" s="121"/>
      <c r="C3" s="121"/>
      <c r="D3" s="121"/>
      <c r="E3" s="121"/>
      <c r="F3" s="120" t="s">
        <v>2</v>
      </c>
      <c r="G3" s="120"/>
      <c r="H3" s="120"/>
      <c r="I3" s="120"/>
      <c r="J3" s="120"/>
      <c r="K3" s="120"/>
    </row>
    <row r="4" spans="1:11" ht="21" customHeight="1" x14ac:dyDescent="0.25">
      <c r="A4" s="122" t="s">
        <v>114</v>
      </c>
      <c r="B4" s="122"/>
      <c r="C4" s="122"/>
      <c r="D4" s="122"/>
      <c r="E4" s="122"/>
      <c r="F4" s="123" t="s">
        <v>3</v>
      </c>
      <c r="G4" s="123"/>
      <c r="H4" s="123"/>
      <c r="I4" s="123"/>
      <c r="J4" s="123"/>
      <c r="K4" s="123"/>
    </row>
    <row r="5" spans="1:11" ht="15" customHeight="1" x14ac:dyDescent="0.25">
      <c r="A5" s="109" t="s">
        <v>115</v>
      </c>
      <c r="B5" s="109"/>
      <c r="C5" s="109"/>
      <c r="D5" s="110"/>
      <c r="E5" s="109"/>
      <c r="F5" s="123"/>
      <c r="G5" s="123"/>
      <c r="H5" s="123"/>
      <c r="I5" s="123"/>
      <c r="J5" s="123"/>
      <c r="K5" s="123"/>
    </row>
    <row r="6" spans="1:11" ht="15" customHeight="1" x14ac:dyDescent="0.25">
      <c r="A6" s="122" t="s">
        <v>100</v>
      </c>
      <c r="B6" s="122"/>
      <c r="C6" s="122"/>
      <c r="D6" s="122"/>
      <c r="E6" s="122"/>
      <c r="F6" s="123"/>
      <c r="G6" s="123"/>
      <c r="H6" s="123"/>
      <c r="I6" s="123"/>
      <c r="J6" s="123"/>
      <c r="K6" s="123"/>
    </row>
    <row r="7" spans="1:11" ht="15" customHeight="1" x14ac:dyDescent="0.25">
      <c r="A7" s="122"/>
      <c r="B7" s="122"/>
      <c r="C7" s="122"/>
      <c r="D7" s="122"/>
      <c r="E7" s="122"/>
      <c r="F7" s="123"/>
      <c r="G7" s="123"/>
      <c r="H7" s="123"/>
      <c r="I7" s="123"/>
      <c r="J7" s="123"/>
      <c r="K7" s="123"/>
    </row>
    <row r="8" spans="1:11" ht="15" customHeight="1" x14ac:dyDescent="0.25">
      <c r="A8" s="124" t="s">
        <v>46</v>
      </c>
      <c r="B8" s="124"/>
      <c r="C8" s="124"/>
      <c r="D8" s="124"/>
      <c r="E8" s="124"/>
      <c r="F8" s="123"/>
      <c r="G8" s="123"/>
      <c r="H8" s="123"/>
      <c r="I8" s="123"/>
      <c r="J8" s="123"/>
      <c r="K8" s="123"/>
    </row>
    <row r="9" spans="1:11" ht="15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101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1" ht="15" x14ac:dyDescent="0.25">
      <c r="A10" s="126"/>
      <c r="B10" s="118"/>
      <c r="C10" s="116"/>
      <c r="D10" s="116"/>
      <c r="E10" s="116"/>
      <c r="F10" s="116"/>
      <c r="G10" s="7" t="s">
        <v>11</v>
      </c>
      <c r="H10" s="8" t="s">
        <v>12</v>
      </c>
      <c r="I10" s="8" t="s">
        <v>23</v>
      </c>
      <c r="J10" s="37" t="s">
        <v>35</v>
      </c>
      <c r="K10" s="118"/>
    </row>
    <row r="11" spans="1:11" s="22" customFormat="1" x14ac:dyDescent="0.25">
      <c r="A11" s="15" t="s">
        <v>13</v>
      </c>
      <c r="B11" s="102">
        <v>138</v>
      </c>
      <c r="C11" s="19" t="s">
        <v>55</v>
      </c>
      <c r="D11" s="53" t="s">
        <v>56</v>
      </c>
      <c r="E11" s="20"/>
      <c r="F11" s="12" t="s">
        <v>68</v>
      </c>
      <c r="G11" s="58">
        <v>25</v>
      </c>
      <c r="H11" s="16"/>
      <c r="I11" s="16"/>
      <c r="J11" s="16"/>
      <c r="K11" s="58">
        <f>SUM(G11:J11)</f>
        <v>25</v>
      </c>
    </row>
    <row r="12" spans="1:11" s="22" customFormat="1" ht="19.5" customHeight="1" x14ac:dyDescent="0.25">
      <c r="A12" s="15" t="s">
        <v>14</v>
      </c>
      <c r="B12" s="102">
        <v>79</v>
      </c>
      <c r="C12" s="19" t="s">
        <v>57</v>
      </c>
      <c r="D12" s="53" t="s">
        <v>58</v>
      </c>
      <c r="E12" s="20" t="s">
        <v>145</v>
      </c>
      <c r="F12" s="12" t="s">
        <v>68</v>
      </c>
      <c r="G12" s="58">
        <v>22</v>
      </c>
      <c r="H12" s="16"/>
      <c r="I12" s="16"/>
      <c r="J12" s="16"/>
      <c r="K12" s="58">
        <f>SUM(G12:J12)</f>
        <v>22</v>
      </c>
    </row>
    <row r="13" spans="1:11" s="22" customFormat="1" x14ac:dyDescent="0.25">
      <c r="A13" s="15" t="s">
        <v>15</v>
      </c>
      <c r="B13" s="102">
        <v>97</v>
      </c>
      <c r="C13" s="19" t="s">
        <v>59</v>
      </c>
      <c r="D13" s="53" t="s">
        <v>94</v>
      </c>
      <c r="E13" s="20" t="s">
        <v>95</v>
      </c>
      <c r="F13" s="12" t="s">
        <v>81</v>
      </c>
      <c r="G13" s="58">
        <v>20</v>
      </c>
      <c r="H13" s="16"/>
      <c r="I13" s="16"/>
      <c r="J13" s="16"/>
      <c r="K13" s="58">
        <f>SUM(G13:J13)</f>
        <v>20</v>
      </c>
    </row>
    <row r="14" spans="1:11" s="22" customFormat="1" ht="21.75" customHeight="1" x14ac:dyDescent="0.25">
      <c r="A14" s="15" t="s">
        <v>16</v>
      </c>
      <c r="B14" s="102">
        <v>21</v>
      </c>
      <c r="C14" s="19" t="s">
        <v>103</v>
      </c>
      <c r="D14" s="76" t="s">
        <v>104</v>
      </c>
      <c r="E14" s="20"/>
      <c r="F14" s="12" t="s">
        <v>105</v>
      </c>
      <c r="G14" s="58">
        <v>18</v>
      </c>
      <c r="H14" s="16"/>
      <c r="I14" s="16"/>
      <c r="J14" s="16"/>
      <c r="K14" s="58">
        <f>SUM(G14:J14)</f>
        <v>18</v>
      </c>
    </row>
    <row r="15" spans="1:11" s="22" customFormat="1" ht="31.5" x14ac:dyDescent="0.25">
      <c r="A15" s="100" t="s">
        <v>17</v>
      </c>
      <c r="B15" s="102">
        <v>299</v>
      </c>
      <c r="C15" s="19" t="s">
        <v>106</v>
      </c>
      <c r="D15" s="55" t="s">
        <v>107</v>
      </c>
      <c r="E15" s="20"/>
      <c r="F15" s="12" t="s">
        <v>70</v>
      </c>
      <c r="G15" s="58">
        <v>16</v>
      </c>
      <c r="H15" s="16"/>
      <c r="I15" s="16"/>
      <c r="J15" s="16"/>
      <c r="K15" s="58">
        <f>SUM(G15:J15)</f>
        <v>16</v>
      </c>
    </row>
    <row r="16" spans="1:11" s="22" customFormat="1" ht="20.25" customHeight="1" x14ac:dyDescent="0.25">
      <c r="A16" s="15" t="s">
        <v>18</v>
      </c>
      <c r="B16" s="68"/>
      <c r="C16" s="19"/>
      <c r="D16" s="76"/>
      <c r="E16" s="20"/>
      <c r="F16" s="12"/>
      <c r="G16" s="58"/>
      <c r="H16" s="16"/>
      <c r="I16" s="16"/>
      <c r="J16" s="16"/>
      <c r="K16" s="58"/>
    </row>
    <row r="17" spans="1:11" s="22" customFormat="1" ht="18.75" customHeight="1" x14ac:dyDescent="0.25">
      <c r="A17" s="15" t="s">
        <v>19</v>
      </c>
      <c r="B17" s="68"/>
      <c r="C17" s="19"/>
      <c r="D17" s="53"/>
      <c r="E17" s="20"/>
      <c r="F17" s="12"/>
      <c r="G17" s="58"/>
      <c r="H17" s="16"/>
      <c r="I17" s="16"/>
      <c r="J17" s="16"/>
      <c r="K17" s="58"/>
    </row>
    <row r="19" spans="1:11" x14ac:dyDescent="0.25">
      <c r="D19" s="51"/>
    </row>
  </sheetData>
  <mergeCells count="16">
    <mergeCell ref="F9:F10"/>
    <mergeCell ref="K9:K10"/>
    <mergeCell ref="A1:K1"/>
    <mergeCell ref="A2:K2"/>
    <mergeCell ref="A3:E3"/>
    <mergeCell ref="F3:K3"/>
    <mergeCell ref="A4:E4"/>
    <mergeCell ref="F4:K8"/>
    <mergeCell ref="A7:E7"/>
    <mergeCell ref="A8:E8"/>
    <mergeCell ref="A6:E6"/>
    <mergeCell ref="A9:A10"/>
    <mergeCell ref="B9:B10"/>
    <mergeCell ref="C9:C10"/>
    <mergeCell ref="D9:D10"/>
    <mergeCell ref="E9:E10"/>
  </mergeCells>
  <pageMargins left="0.19685039370078741" right="0.19685039370078741" top="0.19685039370078741" bottom="0.19685039370078741" header="0" footer="0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workbookViewId="0">
      <selection activeCell="E19" sqref="E19"/>
    </sheetView>
  </sheetViews>
  <sheetFormatPr defaultRowHeight="15" x14ac:dyDescent="0.25"/>
  <cols>
    <col min="1" max="1" width="5.85546875" customWidth="1"/>
    <col min="2" max="2" width="8.5703125" bestFit="1" customWidth="1"/>
    <col min="3" max="3" width="30.42578125" customWidth="1"/>
    <col min="4" max="4" width="20.28515625" customWidth="1"/>
    <col min="5" max="5" width="28.140625" customWidth="1"/>
    <col min="6" max="6" width="13.85546875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  <col min="12" max="12" width="15.42578125" customWidth="1"/>
    <col min="13" max="13" width="9.140625" style="38"/>
  </cols>
  <sheetData>
    <row r="1" spans="1:13 16384:16384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 16384:16384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 16384:16384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3 16384:16384" ht="15" customHeight="1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 16384:16384" ht="15" customHeight="1" x14ac:dyDescent="0.25">
      <c r="A5" s="1" t="s">
        <v>115</v>
      </c>
      <c r="B5" s="2"/>
      <c r="C5" s="2"/>
      <c r="D5" s="3"/>
      <c r="E5" s="4"/>
      <c r="F5" s="142"/>
      <c r="G5" s="154"/>
      <c r="H5" s="154"/>
      <c r="I5" s="154"/>
      <c r="J5" s="154"/>
      <c r="K5" s="144"/>
    </row>
    <row r="6" spans="1:13 16384:16384" ht="15" customHeight="1" x14ac:dyDescent="0.25">
      <c r="A6" s="127" t="s">
        <v>100</v>
      </c>
      <c r="B6" s="128"/>
      <c r="C6" s="128"/>
      <c r="D6" s="128"/>
      <c r="E6" s="129"/>
      <c r="F6" s="142"/>
      <c r="G6" s="154"/>
      <c r="H6" s="154"/>
      <c r="I6" s="154"/>
      <c r="J6" s="154"/>
      <c r="K6" s="144"/>
    </row>
    <row r="7" spans="1:13 16384:16384" ht="15" customHeight="1" x14ac:dyDescent="0.25">
      <c r="A7" s="127" t="s">
        <v>130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3 16384:16384" x14ac:dyDescent="0.25">
      <c r="A8" s="151" t="s">
        <v>29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 16384:16384" x14ac:dyDescent="0.25">
      <c r="A9" s="164" t="s">
        <v>4</v>
      </c>
      <c r="B9" s="166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3 16384:16384" x14ac:dyDescent="0.25">
      <c r="A10" s="165"/>
      <c r="B10" s="167"/>
      <c r="C10" s="116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 16384:16384" s="36" customFormat="1" ht="31.5" x14ac:dyDescent="0.25">
      <c r="A11" s="60" t="s">
        <v>13</v>
      </c>
      <c r="B11" s="12">
        <v>21</v>
      </c>
      <c r="C11" s="114" t="s">
        <v>39</v>
      </c>
      <c r="D11" s="63" t="s">
        <v>88</v>
      </c>
      <c r="E11" s="20" t="s">
        <v>36</v>
      </c>
      <c r="F11" s="20" t="s">
        <v>37</v>
      </c>
      <c r="G11" s="16">
        <v>25</v>
      </c>
      <c r="H11" s="16"/>
      <c r="I11" s="16"/>
      <c r="J11" s="16"/>
      <c r="K11" s="16">
        <f>SUM(G11:J11)</f>
        <v>25</v>
      </c>
      <c r="M11" s="22"/>
    </row>
    <row r="12" spans="1:13 16384:16384" s="87" customFormat="1" ht="15.75" x14ac:dyDescent="0.25">
      <c r="A12" s="33" t="s">
        <v>14</v>
      </c>
      <c r="B12" s="12"/>
      <c r="C12" s="104"/>
      <c r="D12" s="52"/>
      <c r="E12" s="20"/>
      <c r="F12" s="20"/>
      <c r="G12" s="58"/>
      <c r="H12" s="16"/>
      <c r="I12" s="14"/>
      <c r="J12" s="14"/>
      <c r="K12" s="58"/>
      <c r="XFD12" s="87">
        <f>SUM(G12:XFC12)</f>
        <v>0</v>
      </c>
    </row>
    <row r="13" spans="1:13 16384:16384" s="22" customFormat="1" ht="15.75" x14ac:dyDescent="0.25">
      <c r="A13" s="33" t="s">
        <v>15</v>
      </c>
      <c r="B13" s="12"/>
      <c r="C13" s="104"/>
      <c r="D13" s="52"/>
      <c r="E13" s="20"/>
      <c r="F13" s="20"/>
      <c r="G13" s="58"/>
      <c r="H13" s="16"/>
      <c r="I13" s="16"/>
      <c r="J13" s="16"/>
      <c r="K13" s="58"/>
    </row>
    <row r="14" spans="1:13 16384:16384" s="38" customFormat="1" ht="15.75" x14ac:dyDescent="0.25">
      <c r="A14" s="9" t="s">
        <v>16</v>
      </c>
      <c r="B14" s="39"/>
      <c r="C14" s="10"/>
      <c r="D14" s="53"/>
      <c r="E14" s="40"/>
      <c r="F14" s="40"/>
      <c r="G14" s="84"/>
      <c r="H14" s="61"/>
      <c r="I14" s="75"/>
      <c r="J14" s="75"/>
      <c r="K14" s="78"/>
    </row>
  </sheetData>
  <mergeCells count="16">
    <mergeCell ref="K9:K10"/>
    <mergeCell ref="A9:A10"/>
    <mergeCell ref="B9:B10"/>
    <mergeCell ref="C9:C10"/>
    <mergeCell ref="D9:D10"/>
    <mergeCell ref="E9:E10"/>
    <mergeCell ref="F9:F10"/>
    <mergeCell ref="A1:K1"/>
    <mergeCell ref="A2:K2"/>
    <mergeCell ref="A3:E3"/>
    <mergeCell ref="F3:K3"/>
    <mergeCell ref="A4:E4"/>
    <mergeCell ref="F4:K8"/>
    <mergeCell ref="A7:E7"/>
    <mergeCell ref="A8:E8"/>
    <mergeCell ref="A6:E6"/>
  </mergeCells>
  <pageMargins left="0.19685039370078741" right="0.19685039370078741" top="0.19685039370078741" bottom="0.19685039370078741" header="0" footer="0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"/>
  <sheetViews>
    <sheetView workbookViewId="0">
      <selection activeCell="D20" sqref="D20"/>
    </sheetView>
  </sheetViews>
  <sheetFormatPr defaultRowHeight="15.75" x14ac:dyDescent="0.25"/>
  <cols>
    <col min="2" max="2" width="6.7109375" style="21" customWidth="1"/>
    <col min="3" max="3" width="11.28515625" style="21" customWidth="1"/>
    <col min="4" max="4" width="29.42578125" style="22" customWidth="1"/>
    <col min="5" max="5" width="19.7109375" style="23" customWidth="1"/>
    <col min="6" max="6" width="23.85546875" style="22" customWidth="1"/>
    <col min="7" max="7" width="16.140625" style="22" bestFit="1" customWidth="1"/>
    <col min="8" max="8" width="14.5703125" style="21" bestFit="1" customWidth="1"/>
    <col min="9" max="9" width="13.5703125" style="24" bestFit="1" customWidth="1"/>
    <col min="10" max="10" width="13.5703125" style="24" customWidth="1"/>
    <col min="11" max="11" width="11.85546875" style="24" bestFit="1" customWidth="1"/>
    <col min="12" max="12" width="10" style="25" customWidth="1"/>
  </cols>
  <sheetData>
    <row r="1" spans="2:15" ht="26.25" x14ac:dyDescent="0.4">
      <c r="B1" s="130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</row>
    <row r="2" spans="2:15" ht="15" x14ac:dyDescent="0.25">
      <c r="B2" s="163" t="s">
        <v>99</v>
      </c>
      <c r="C2" s="137"/>
      <c r="D2" s="137"/>
      <c r="E2" s="137"/>
      <c r="F2" s="137"/>
      <c r="G2" s="137"/>
      <c r="H2" s="137"/>
      <c r="I2" s="137"/>
      <c r="J2" s="137"/>
      <c r="K2" s="137"/>
      <c r="L2" s="138"/>
    </row>
    <row r="3" spans="2:15" ht="15" x14ac:dyDescent="0.25">
      <c r="B3" s="155" t="s">
        <v>1</v>
      </c>
      <c r="C3" s="156"/>
      <c r="D3" s="156"/>
      <c r="E3" s="156"/>
      <c r="F3" s="157"/>
      <c r="G3" s="136" t="s">
        <v>2</v>
      </c>
      <c r="H3" s="137"/>
      <c r="I3" s="137"/>
      <c r="J3" s="137"/>
      <c r="K3" s="137"/>
      <c r="L3" s="138"/>
    </row>
    <row r="4" spans="2:15" ht="15" customHeight="1" x14ac:dyDescent="0.25">
      <c r="B4" s="127" t="s">
        <v>114</v>
      </c>
      <c r="C4" s="128"/>
      <c r="D4" s="128"/>
      <c r="E4" s="128"/>
      <c r="F4" s="129"/>
      <c r="G4" s="139" t="s">
        <v>3</v>
      </c>
      <c r="H4" s="140"/>
      <c r="I4" s="140"/>
      <c r="J4" s="140"/>
      <c r="K4" s="140"/>
      <c r="L4" s="141"/>
    </row>
    <row r="5" spans="2:15" ht="15" customHeight="1" x14ac:dyDescent="0.25">
      <c r="B5" s="1" t="s">
        <v>115</v>
      </c>
      <c r="C5" s="2"/>
      <c r="D5" s="2"/>
      <c r="E5" s="3"/>
      <c r="F5" s="4"/>
      <c r="G5" s="142"/>
      <c r="H5" s="143"/>
      <c r="I5" s="143"/>
      <c r="J5" s="143"/>
      <c r="K5" s="143"/>
      <c r="L5" s="144"/>
    </row>
    <row r="6" spans="2:15" ht="15" customHeight="1" x14ac:dyDescent="0.25">
      <c r="B6" s="127" t="s">
        <v>100</v>
      </c>
      <c r="C6" s="128"/>
      <c r="D6" s="128"/>
      <c r="E6" s="128"/>
      <c r="F6" s="129"/>
      <c r="G6" s="142"/>
      <c r="H6" s="143"/>
      <c r="I6" s="143"/>
      <c r="J6" s="143"/>
      <c r="K6" s="143"/>
      <c r="L6" s="144"/>
    </row>
    <row r="7" spans="2:15" ht="15" customHeight="1" x14ac:dyDescent="0.25">
      <c r="B7" s="127" t="s">
        <v>130</v>
      </c>
      <c r="C7" s="128"/>
      <c r="D7" s="128"/>
      <c r="E7" s="128"/>
      <c r="F7" s="129"/>
      <c r="G7" s="142"/>
      <c r="H7" s="143"/>
      <c r="I7" s="143"/>
      <c r="J7" s="143"/>
      <c r="K7" s="143"/>
      <c r="L7" s="144"/>
    </row>
    <row r="8" spans="2:15" ht="15" customHeight="1" x14ac:dyDescent="0.25">
      <c r="B8" s="151" t="s">
        <v>50</v>
      </c>
      <c r="C8" s="152"/>
      <c r="D8" s="152"/>
      <c r="E8" s="152"/>
      <c r="F8" s="153"/>
      <c r="G8" s="145"/>
      <c r="H8" s="146"/>
      <c r="I8" s="146"/>
      <c r="J8" s="146"/>
      <c r="K8" s="146"/>
      <c r="L8" s="147"/>
    </row>
    <row r="9" spans="2:15" ht="15" customHeight="1" x14ac:dyDescent="0.25">
      <c r="B9" s="170" t="s">
        <v>4</v>
      </c>
      <c r="C9" s="115" t="s">
        <v>5</v>
      </c>
      <c r="D9" s="115" t="s">
        <v>6</v>
      </c>
      <c r="E9" s="115" t="s">
        <v>7</v>
      </c>
      <c r="F9" s="115" t="s">
        <v>8</v>
      </c>
      <c r="G9" s="115" t="s">
        <v>9</v>
      </c>
      <c r="H9" s="90" t="s">
        <v>101</v>
      </c>
      <c r="I9" s="91" t="s">
        <v>60</v>
      </c>
      <c r="J9" s="91" t="s">
        <v>102</v>
      </c>
      <c r="K9" s="91" t="s">
        <v>102</v>
      </c>
      <c r="L9" s="117" t="s">
        <v>10</v>
      </c>
    </row>
    <row r="10" spans="2:15" x14ac:dyDescent="0.25">
      <c r="B10" s="171"/>
      <c r="C10" s="116"/>
      <c r="D10" s="116"/>
      <c r="E10" s="116"/>
      <c r="F10" s="116"/>
      <c r="G10" s="116"/>
      <c r="H10" s="84" t="s">
        <v>11</v>
      </c>
      <c r="I10" s="79" t="s">
        <v>128</v>
      </c>
      <c r="J10" s="79" t="s">
        <v>23</v>
      </c>
      <c r="K10" s="79" t="s">
        <v>35</v>
      </c>
      <c r="L10" s="118"/>
    </row>
    <row r="11" spans="2:15" s="87" customFormat="1" ht="19.5" customHeight="1" x14ac:dyDescent="0.25">
      <c r="B11" s="9" t="s">
        <v>13</v>
      </c>
      <c r="C11" s="14">
        <v>73</v>
      </c>
      <c r="D11" s="17" t="s">
        <v>150</v>
      </c>
      <c r="E11" s="29" t="s">
        <v>151</v>
      </c>
      <c r="F11" s="20" t="s">
        <v>152</v>
      </c>
      <c r="G11" s="20" t="s">
        <v>68</v>
      </c>
      <c r="H11" s="58">
        <v>25</v>
      </c>
      <c r="I11" s="16"/>
      <c r="J11" s="16"/>
      <c r="K11" s="14"/>
      <c r="L11" s="58">
        <f t="shared" ref="L11:L16" si="0">SUM(H11:K11)</f>
        <v>25</v>
      </c>
      <c r="M11" s="22"/>
      <c r="N11" s="22"/>
      <c r="O11" s="22"/>
    </row>
    <row r="12" spans="2:15" s="87" customFormat="1" ht="19.5" customHeight="1" x14ac:dyDescent="0.25">
      <c r="B12" s="9" t="s">
        <v>14</v>
      </c>
      <c r="C12" s="14">
        <v>194</v>
      </c>
      <c r="D12" s="17" t="s">
        <v>112</v>
      </c>
      <c r="E12" s="29" t="s">
        <v>93</v>
      </c>
      <c r="F12" s="20"/>
      <c r="G12" s="20" t="s">
        <v>113</v>
      </c>
      <c r="H12" s="58">
        <v>22</v>
      </c>
      <c r="I12" s="16"/>
      <c r="J12" s="16"/>
      <c r="K12" s="14"/>
      <c r="L12" s="58">
        <f t="shared" si="0"/>
        <v>22</v>
      </c>
      <c r="M12" s="22"/>
      <c r="N12" s="22"/>
      <c r="O12" s="22"/>
    </row>
    <row r="13" spans="2:15" s="87" customFormat="1" ht="19.5" customHeight="1" x14ac:dyDescent="0.25">
      <c r="B13" s="33" t="s">
        <v>15</v>
      </c>
      <c r="C13" s="14">
        <v>107</v>
      </c>
      <c r="D13" s="17" t="s">
        <v>131</v>
      </c>
      <c r="E13" s="29" t="s">
        <v>132</v>
      </c>
      <c r="F13" s="20"/>
      <c r="G13" s="20" t="s">
        <v>133</v>
      </c>
      <c r="H13" s="58">
        <v>20</v>
      </c>
      <c r="I13" s="16"/>
      <c r="J13" s="16"/>
      <c r="K13" s="14"/>
      <c r="L13" s="58">
        <f t="shared" si="0"/>
        <v>20</v>
      </c>
      <c r="M13" s="22"/>
      <c r="N13" s="22"/>
      <c r="O13" s="22"/>
    </row>
    <row r="14" spans="2:15" s="87" customFormat="1" ht="19.5" customHeight="1" x14ac:dyDescent="0.25">
      <c r="B14" s="9" t="s">
        <v>16</v>
      </c>
      <c r="C14" s="14">
        <v>203</v>
      </c>
      <c r="D14" s="17" t="s">
        <v>71</v>
      </c>
      <c r="E14" s="29" t="s">
        <v>93</v>
      </c>
      <c r="F14" s="20"/>
      <c r="G14" s="20" t="s">
        <v>72</v>
      </c>
      <c r="H14" s="58">
        <v>18</v>
      </c>
      <c r="I14" s="16"/>
      <c r="J14" s="16"/>
      <c r="K14" s="14"/>
      <c r="L14" s="58">
        <f t="shared" si="0"/>
        <v>18</v>
      </c>
      <c r="M14" s="22"/>
      <c r="N14" s="22"/>
      <c r="O14" s="22"/>
    </row>
    <row r="15" spans="2:15" s="38" customFormat="1" ht="19.5" customHeight="1" x14ac:dyDescent="0.25">
      <c r="B15" s="33" t="s">
        <v>17</v>
      </c>
      <c r="C15" s="14">
        <v>449</v>
      </c>
      <c r="D15" s="17" t="s">
        <v>108</v>
      </c>
      <c r="E15" s="18" t="s">
        <v>109</v>
      </c>
      <c r="F15" s="20" t="s">
        <v>110</v>
      </c>
      <c r="G15" s="20" t="s">
        <v>111</v>
      </c>
      <c r="H15" s="58">
        <v>16</v>
      </c>
      <c r="I15" s="16"/>
      <c r="J15" s="16"/>
      <c r="K15" s="16"/>
      <c r="L15" s="58">
        <f t="shared" si="0"/>
        <v>16</v>
      </c>
      <c r="M15" s="50"/>
      <c r="N15" s="50"/>
      <c r="O15" s="22"/>
    </row>
    <row r="16" spans="2:15" s="87" customFormat="1" ht="19.5" customHeight="1" x14ac:dyDescent="0.25">
      <c r="B16" s="33" t="s">
        <v>18</v>
      </c>
      <c r="C16" s="14">
        <v>19</v>
      </c>
      <c r="D16" s="17" t="s">
        <v>116</v>
      </c>
      <c r="E16" s="18" t="s">
        <v>117</v>
      </c>
      <c r="F16" s="20"/>
      <c r="G16" s="20" t="s">
        <v>118</v>
      </c>
      <c r="H16" s="58">
        <v>15</v>
      </c>
      <c r="I16" s="16"/>
      <c r="J16" s="16"/>
      <c r="K16" s="14"/>
      <c r="L16" s="58">
        <f t="shared" si="0"/>
        <v>15</v>
      </c>
      <c r="M16" s="22"/>
      <c r="N16" s="22"/>
      <c r="O16" s="22"/>
    </row>
    <row r="17" spans="2:15" s="38" customFormat="1" ht="19.5" customHeight="1" x14ac:dyDescent="0.25">
      <c r="B17" s="33" t="s">
        <v>19</v>
      </c>
      <c r="C17" s="74"/>
      <c r="D17" s="28"/>
      <c r="E17" s="64"/>
      <c r="F17" s="34"/>
      <c r="G17" s="46"/>
      <c r="H17" s="58"/>
      <c r="I17" s="16"/>
      <c r="J17" s="16"/>
      <c r="K17" s="16"/>
      <c r="L17" s="58"/>
      <c r="M17" s="50"/>
      <c r="N17" s="50"/>
      <c r="O17" s="22"/>
    </row>
    <row r="18" spans="2:15" s="38" customFormat="1" ht="19.5" customHeight="1" x14ac:dyDescent="0.25">
      <c r="B18" s="33" t="s">
        <v>20</v>
      </c>
      <c r="C18" s="32"/>
      <c r="D18" s="10"/>
      <c r="E18" s="39"/>
      <c r="F18" s="10"/>
      <c r="G18" s="10"/>
      <c r="H18" s="32"/>
      <c r="I18" s="35"/>
      <c r="J18" s="35"/>
      <c r="K18" s="35"/>
      <c r="L18" s="25"/>
    </row>
    <row r="19" spans="2:15" s="38" customFormat="1" x14ac:dyDescent="0.25">
      <c r="B19" s="21"/>
      <c r="C19" s="101"/>
      <c r="D19" s="50"/>
      <c r="E19" s="23"/>
      <c r="F19" s="22"/>
      <c r="G19" s="22"/>
      <c r="H19" s="21"/>
      <c r="I19" s="24"/>
      <c r="J19" s="24"/>
      <c r="K19" s="24"/>
      <c r="L19" s="25"/>
    </row>
  </sheetData>
  <mergeCells count="16">
    <mergeCell ref="L9:L10"/>
    <mergeCell ref="B9:B10"/>
    <mergeCell ref="C9:C10"/>
    <mergeCell ref="D9:D10"/>
    <mergeCell ref="E9:E10"/>
    <mergeCell ref="F9:F10"/>
    <mergeCell ref="G9:G10"/>
    <mergeCell ref="B1:L1"/>
    <mergeCell ref="B2:L2"/>
    <mergeCell ref="B3:F3"/>
    <mergeCell ref="G3:L3"/>
    <mergeCell ref="B4:F4"/>
    <mergeCell ref="G4:L8"/>
    <mergeCell ref="B6:F6"/>
    <mergeCell ref="B8:F8"/>
    <mergeCell ref="B7:F7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0" sqref="F20"/>
    </sheetView>
  </sheetViews>
  <sheetFormatPr defaultRowHeight="15.75" x14ac:dyDescent="0.25"/>
  <cols>
    <col min="1" max="1" width="4.7109375" style="21" customWidth="1"/>
    <col min="2" max="2" width="10.42578125" style="21" customWidth="1"/>
    <col min="3" max="3" width="33.85546875" style="22" customWidth="1"/>
    <col min="4" max="4" width="25.5703125" style="23" customWidth="1"/>
    <col min="5" max="5" width="23.42578125" style="22" customWidth="1"/>
    <col min="6" max="6" width="21.42578125" style="22" bestFit="1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7.42578125" style="25" customWidth="1"/>
  </cols>
  <sheetData>
    <row r="1" spans="1:13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3" ht="15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" ht="15" x14ac:dyDescent="0.25">
      <c r="A5" s="1" t="s">
        <v>115</v>
      </c>
      <c r="B5" s="2"/>
      <c r="C5" s="2"/>
      <c r="D5" s="3"/>
      <c r="E5" s="4"/>
      <c r="F5" s="142"/>
      <c r="G5" s="143"/>
      <c r="H5" s="143"/>
      <c r="I5" s="143"/>
      <c r="J5" s="143"/>
      <c r="K5" s="144"/>
    </row>
    <row r="6" spans="1:13" ht="15" x14ac:dyDescent="0.25">
      <c r="A6" s="127" t="s">
        <v>100</v>
      </c>
      <c r="B6" s="128"/>
      <c r="C6" s="128"/>
      <c r="D6" s="128"/>
      <c r="E6" s="129"/>
      <c r="F6" s="142"/>
      <c r="G6" s="143"/>
      <c r="H6" s="143"/>
      <c r="I6" s="143"/>
      <c r="J6" s="143"/>
      <c r="K6" s="144"/>
    </row>
    <row r="7" spans="1:13" ht="15" x14ac:dyDescent="0.25">
      <c r="A7" s="127" t="s">
        <v>130</v>
      </c>
      <c r="B7" s="128"/>
      <c r="C7" s="128"/>
      <c r="D7" s="128"/>
      <c r="E7" s="129"/>
      <c r="F7" s="142"/>
      <c r="G7" s="143"/>
      <c r="H7" s="143"/>
      <c r="I7" s="143"/>
      <c r="J7" s="143"/>
      <c r="K7" s="144"/>
    </row>
    <row r="8" spans="1:13" ht="15" x14ac:dyDescent="0.25">
      <c r="A8" s="151" t="s">
        <v>52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" ht="15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3" thickBot="1" x14ac:dyDescent="0.3">
      <c r="A10" s="126"/>
      <c r="B10" s="118"/>
      <c r="C10" s="162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" s="22" customFormat="1" ht="18" customHeight="1" x14ac:dyDescent="0.25">
      <c r="A11" s="33" t="s">
        <v>13</v>
      </c>
      <c r="B11" s="68">
        <v>297</v>
      </c>
      <c r="C11" s="44" t="s">
        <v>167</v>
      </c>
      <c r="D11" s="52" t="s">
        <v>168</v>
      </c>
      <c r="E11" s="10" t="s">
        <v>95</v>
      </c>
      <c r="F11" s="29" t="s">
        <v>169</v>
      </c>
      <c r="G11" s="58">
        <v>25</v>
      </c>
      <c r="H11" s="16"/>
      <c r="I11" s="16"/>
      <c r="J11" s="16"/>
      <c r="K11" s="58">
        <f>SUM(G11:J11)</f>
        <v>25</v>
      </c>
      <c r="L11" s="50"/>
      <c r="M11" s="50"/>
    </row>
    <row r="12" spans="1:13" s="36" customFormat="1" x14ac:dyDescent="0.25">
      <c r="A12" s="33" t="s">
        <v>14</v>
      </c>
      <c r="B12" s="68">
        <v>916</v>
      </c>
      <c r="C12" s="44" t="s">
        <v>47</v>
      </c>
      <c r="D12" s="95" t="s">
        <v>62</v>
      </c>
      <c r="E12" s="10" t="s">
        <v>48</v>
      </c>
      <c r="F12" s="29" t="s">
        <v>49</v>
      </c>
      <c r="G12" s="58">
        <v>22</v>
      </c>
      <c r="H12" s="16"/>
      <c r="I12" s="16"/>
      <c r="J12" s="16"/>
      <c r="K12" s="58">
        <f>SUM(G12:J12)</f>
        <v>22</v>
      </c>
      <c r="L12" s="22"/>
      <c r="M12" s="22"/>
    </row>
    <row r="13" spans="1:13" s="36" customFormat="1" x14ac:dyDescent="0.25">
      <c r="A13" s="41" t="s">
        <v>15</v>
      </c>
      <c r="B13" s="72">
        <v>9</v>
      </c>
      <c r="C13" s="18" t="s">
        <v>182</v>
      </c>
      <c r="D13" s="29" t="s">
        <v>183</v>
      </c>
      <c r="E13" s="31"/>
      <c r="F13" s="66" t="s">
        <v>187</v>
      </c>
      <c r="G13" s="58">
        <v>18</v>
      </c>
      <c r="H13" s="16"/>
      <c r="I13" s="16"/>
      <c r="J13" s="16"/>
      <c r="K13" s="58">
        <f>SUM(G13:J13)</f>
        <v>18</v>
      </c>
      <c r="L13" s="22"/>
      <c r="M13" s="22"/>
    </row>
    <row r="14" spans="1:13" s="36" customFormat="1" x14ac:dyDescent="0.25">
      <c r="A14" s="41" t="s">
        <v>16</v>
      </c>
      <c r="B14" s="72">
        <v>77</v>
      </c>
      <c r="C14" s="18" t="s">
        <v>166</v>
      </c>
      <c r="D14" s="29" t="s">
        <v>91</v>
      </c>
      <c r="E14" s="31"/>
      <c r="F14" s="66" t="s">
        <v>60</v>
      </c>
      <c r="G14" s="58">
        <v>16</v>
      </c>
      <c r="H14" s="16"/>
      <c r="I14" s="16"/>
      <c r="J14" s="16"/>
      <c r="K14" s="58">
        <f>SUM(G14:J14)</f>
        <v>16</v>
      </c>
      <c r="L14" s="22"/>
      <c r="M14" s="22"/>
    </row>
    <row r="15" spans="1:13" s="36" customFormat="1" x14ac:dyDescent="0.25">
      <c r="A15" s="41" t="s">
        <v>17</v>
      </c>
      <c r="B15" s="68">
        <v>370</v>
      </c>
      <c r="C15" s="44" t="s">
        <v>180</v>
      </c>
      <c r="D15" s="18" t="s">
        <v>172</v>
      </c>
      <c r="E15" s="31" t="s">
        <v>174</v>
      </c>
      <c r="F15" s="42" t="s">
        <v>173</v>
      </c>
      <c r="G15" s="58">
        <v>15</v>
      </c>
      <c r="H15" s="16"/>
      <c r="I15" s="16"/>
      <c r="J15" s="16"/>
      <c r="K15" s="58">
        <f>SUM(G15:J15)</f>
        <v>15</v>
      </c>
      <c r="L15" s="22"/>
      <c r="M15" s="22"/>
    </row>
    <row r="16" spans="1:13" s="36" customFormat="1" x14ac:dyDescent="0.25">
      <c r="A16" s="9" t="s">
        <v>18</v>
      </c>
      <c r="B16" s="68"/>
      <c r="C16" s="44"/>
      <c r="D16" s="96"/>
      <c r="E16" s="10"/>
      <c r="F16" s="29"/>
      <c r="G16" s="58"/>
      <c r="H16" s="16"/>
      <c r="I16" s="16"/>
      <c r="J16" s="16"/>
      <c r="K16" s="58"/>
      <c r="L16" s="22"/>
      <c r="M16" s="22"/>
    </row>
    <row r="17" spans="1:13" s="36" customFormat="1" x14ac:dyDescent="0.25">
      <c r="A17" s="33" t="s">
        <v>19</v>
      </c>
      <c r="B17" s="72"/>
      <c r="C17" s="18"/>
      <c r="D17" s="93"/>
      <c r="E17" s="31"/>
      <c r="F17" s="66"/>
      <c r="G17" s="58"/>
      <c r="H17" s="16"/>
      <c r="I17" s="16"/>
      <c r="J17" s="16"/>
      <c r="K17" s="58"/>
      <c r="L17" s="22"/>
      <c r="M17" s="22"/>
    </row>
  </sheetData>
  <mergeCells count="16">
    <mergeCell ref="A1:K1"/>
    <mergeCell ref="A2:K2"/>
    <mergeCell ref="A3:E3"/>
    <mergeCell ref="F3:K3"/>
    <mergeCell ref="A4:E4"/>
    <mergeCell ref="F4:K8"/>
    <mergeCell ref="A6:E6"/>
    <mergeCell ref="A8:E8"/>
    <mergeCell ref="A7:E7"/>
    <mergeCell ref="K9:K10"/>
    <mergeCell ref="A9:A10"/>
    <mergeCell ref="B9:B10"/>
    <mergeCell ref="C9:C10"/>
    <mergeCell ref="D9:D10"/>
    <mergeCell ref="E9:E10"/>
    <mergeCell ref="F9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21" sqref="G21"/>
    </sheetView>
  </sheetViews>
  <sheetFormatPr defaultRowHeight="15.75" x14ac:dyDescent="0.25"/>
  <cols>
    <col min="1" max="1" width="4.7109375" style="21" customWidth="1"/>
    <col min="2" max="2" width="9.5703125" style="21" bestFit="1" customWidth="1"/>
    <col min="3" max="3" width="26.42578125" style="22" customWidth="1"/>
    <col min="4" max="4" width="25.140625" style="23" customWidth="1"/>
    <col min="5" max="5" width="42.42578125" style="22" customWidth="1"/>
    <col min="6" max="6" width="21.5703125" style="22" bestFit="1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1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1" ht="15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1" ht="15" x14ac:dyDescent="0.25">
      <c r="A5" s="1" t="s">
        <v>115</v>
      </c>
      <c r="B5" s="2"/>
      <c r="C5" s="2"/>
      <c r="D5" s="3"/>
      <c r="E5" s="4"/>
      <c r="F5" s="142"/>
      <c r="G5" s="154"/>
      <c r="H5" s="154"/>
      <c r="I5" s="154"/>
      <c r="J5" s="154"/>
      <c r="K5" s="144"/>
    </row>
    <row r="6" spans="1:11" ht="15" x14ac:dyDescent="0.25">
      <c r="A6" s="127" t="s">
        <v>100</v>
      </c>
      <c r="B6" s="128"/>
      <c r="C6" s="128"/>
      <c r="D6" s="128"/>
      <c r="E6" s="129"/>
      <c r="F6" s="142"/>
      <c r="G6" s="154"/>
      <c r="H6" s="154"/>
      <c r="I6" s="154"/>
      <c r="J6" s="154"/>
      <c r="K6" s="144"/>
    </row>
    <row r="7" spans="1:11" ht="15" x14ac:dyDescent="0.25">
      <c r="A7" s="127" t="s">
        <v>130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1" ht="15" x14ac:dyDescent="0.25">
      <c r="A8" s="151" t="s">
        <v>26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1" ht="15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1" ht="15" x14ac:dyDescent="0.25">
      <c r="A10" s="126"/>
      <c r="B10" s="118"/>
      <c r="C10" s="116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1" ht="31.5" x14ac:dyDescent="0.25">
      <c r="A11" s="9" t="s">
        <v>13</v>
      </c>
      <c r="B11" s="16">
        <v>73</v>
      </c>
      <c r="C11" s="17" t="s">
        <v>150</v>
      </c>
      <c r="D11" s="29" t="s">
        <v>151</v>
      </c>
      <c r="E11" s="20" t="s">
        <v>152</v>
      </c>
      <c r="F11" s="20" t="s">
        <v>68</v>
      </c>
      <c r="G11" s="58">
        <v>25</v>
      </c>
      <c r="H11" s="37"/>
      <c r="I11" s="37"/>
      <c r="J11" s="37"/>
      <c r="K11" s="56">
        <f t="shared" ref="K11:K18" si="0">SUM(G11:J11)</f>
        <v>25</v>
      </c>
    </row>
    <row r="12" spans="1:11" s="87" customFormat="1" ht="18" customHeight="1" x14ac:dyDescent="0.25">
      <c r="A12" s="33" t="s">
        <v>14</v>
      </c>
      <c r="B12" s="58">
        <v>15</v>
      </c>
      <c r="C12" s="17" t="s">
        <v>75</v>
      </c>
      <c r="D12" s="57" t="s">
        <v>77</v>
      </c>
      <c r="E12" s="54" t="s">
        <v>82</v>
      </c>
      <c r="F12" s="20" t="s">
        <v>76</v>
      </c>
      <c r="G12" s="7">
        <v>22</v>
      </c>
      <c r="H12" s="79"/>
      <c r="I12" s="89"/>
      <c r="J12" s="89"/>
      <c r="K12" s="58">
        <f t="shared" si="0"/>
        <v>22</v>
      </c>
    </row>
    <row r="13" spans="1:11" s="87" customFormat="1" ht="18" customHeight="1" x14ac:dyDescent="0.25">
      <c r="A13" s="33" t="s">
        <v>15</v>
      </c>
      <c r="B13" s="58">
        <v>2</v>
      </c>
      <c r="C13" s="17" t="s">
        <v>184</v>
      </c>
      <c r="D13" s="57" t="s">
        <v>185</v>
      </c>
      <c r="E13" s="54"/>
      <c r="F13" s="20" t="s">
        <v>186</v>
      </c>
      <c r="G13" s="7">
        <v>20</v>
      </c>
      <c r="H13" s="79"/>
      <c r="I13" s="89"/>
      <c r="J13" s="89"/>
      <c r="K13" s="58">
        <v>20</v>
      </c>
    </row>
    <row r="14" spans="1:11" s="82" customFormat="1" ht="21.75" customHeight="1" x14ac:dyDescent="0.25">
      <c r="A14" s="33" t="s">
        <v>16</v>
      </c>
      <c r="B14" s="16">
        <v>99</v>
      </c>
      <c r="C14" s="17" t="s">
        <v>73</v>
      </c>
      <c r="D14" s="18" t="s">
        <v>92</v>
      </c>
      <c r="E14" s="20" t="s">
        <v>153</v>
      </c>
      <c r="F14" s="20" t="s">
        <v>68</v>
      </c>
      <c r="G14" s="80">
        <v>18</v>
      </c>
      <c r="H14" s="16"/>
      <c r="I14" s="14"/>
      <c r="J14" s="14"/>
      <c r="K14" s="80">
        <f t="shared" si="0"/>
        <v>18</v>
      </c>
    </row>
    <row r="15" spans="1:11" x14ac:dyDescent="0.25">
      <c r="A15" s="33" t="s">
        <v>17</v>
      </c>
      <c r="B15" s="58">
        <v>53</v>
      </c>
      <c r="C15" s="17" t="s">
        <v>138</v>
      </c>
      <c r="D15" s="57" t="s">
        <v>140</v>
      </c>
      <c r="E15" s="54" t="s">
        <v>181</v>
      </c>
      <c r="F15" s="20" t="s">
        <v>139</v>
      </c>
      <c r="G15" s="62">
        <v>16</v>
      </c>
      <c r="H15" s="16"/>
      <c r="I15" s="16"/>
      <c r="J15" s="14"/>
      <c r="K15" s="62">
        <f t="shared" si="0"/>
        <v>16</v>
      </c>
    </row>
    <row r="16" spans="1:11" x14ac:dyDescent="0.25">
      <c r="A16" s="33" t="s">
        <v>18</v>
      </c>
      <c r="B16" s="16">
        <v>449</v>
      </c>
      <c r="C16" s="17" t="s">
        <v>108</v>
      </c>
      <c r="D16" s="18" t="s">
        <v>109</v>
      </c>
      <c r="E16" s="20" t="s">
        <v>110</v>
      </c>
      <c r="F16" s="20" t="s">
        <v>111</v>
      </c>
      <c r="G16" s="62">
        <v>15</v>
      </c>
      <c r="H16" s="16"/>
      <c r="I16" s="16"/>
      <c r="J16" s="14"/>
      <c r="K16" s="62">
        <f t="shared" si="0"/>
        <v>15</v>
      </c>
    </row>
    <row r="17" spans="1:11" x14ac:dyDescent="0.25">
      <c r="A17" s="33" t="s">
        <v>19</v>
      </c>
      <c r="B17" s="43">
        <v>28</v>
      </c>
      <c r="C17" s="10" t="s">
        <v>141</v>
      </c>
      <c r="D17" s="77" t="s">
        <v>142</v>
      </c>
      <c r="E17" s="10"/>
      <c r="F17" s="10" t="s">
        <v>111</v>
      </c>
      <c r="G17" s="43">
        <v>14</v>
      </c>
      <c r="H17" s="61"/>
      <c r="I17" s="75"/>
      <c r="J17" s="75"/>
      <c r="K17" s="43">
        <f t="shared" si="0"/>
        <v>14</v>
      </c>
    </row>
    <row r="18" spans="1:11" s="82" customFormat="1" ht="16.5" customHeight="1" x14ac:dyDescent="0.25">
      <c r="A18" s="33" t="s">
        <v>20</v>
      </c>
      <c r="B18" s="16">
        <v>212</v>
      </c>
      <c r="C18" s="17" t="s">
        <v>83</v>
      </c>
      <c r="D18" s="18" t="s">
        <v>154</v>
      </c>
      <c r="E18" s="20" t="s">
        <v>143</v>
      </c>
      <c r="F18" s="20" t="s">
        <v>144</v>
      </c>
      <c r="G18" s="61">
        <v>13</v>
      </c>
      <c r="H18" s="61"/>
      <c r="I18" s="75"/>
      <c r="J18" s="75"/>
      <c r="K18" s="61">
        <f t="shared" si="0"/>
        <v>13</v>
      </c>
    </row>
    <row r="19" spans="1:11" x14ac:dyDescent="0.25">
      <c r="A19" s="33" t="s">
        <v>21</v>
      </c>
      <c r="B19" s="43"/>
      <c r="C19" s="10"/>
      <c r="D19" s="39"/>
      <c r="E19" s="10"/>
      <c r="F19" s="10"/>
      <c r="G19" s="39"/>
      <c r="H19" s="75"/>
      <c r="I19" s="75"/>
      <c r="J19" s="75"/>
      <c r="K19" s="78"/>
    </row>
    <row r="20" spans="1:11" x14ac:dyDescent="0.25">
      <c r="A20" s="33" t="s">
        <v>22</v>
      </c>
      <c r="B20" s="32"/>
      <c r="C20" s="10"/>
      <c r="D20" s="39"/>
      <c r="E20" s="10"/>
      <c r="F20" s="10"/>
      <c r="G20" s="39"/>
      <c r="H20" s="75"/>
      <c r="I20" s="75"/>
      <c r="J20" s="75"/>
      <c r="K20" s="78"/>
    </row>
    <row r="21" spans="1:11" x14ac:dyDescent="0.25">
      <c r="A21" s="32"/>
      <c r="B21" s="32"/>
      <c r="C21" s="10"/>
      <c r="D21" s="39"/>
      <c r="E21" s="10"/>
      <c r="F21" s="10"/>
      <c r="G21" s="32"/>
      <c r="H21" s="35"/>
      <c r="I21" s="35"/>
      <c r="J21" s="35"/>
    </row>
  </sheetData>
  <mergeCells count="16">
    <mergeCell ref="K9:K10"/>
    <mergeCell ref="A9:A10"/>
    <mergeCell ref="B9:B10"/>
    <mergeCell ref="C9:C10"/>
    <mergeCell ref="D9:D10"/>
    <mergeCell ref="E9:E10"/>
    <mergeCell ref="F9:F10"/>
    <mergeCell ref="A1:K1"/>
    <mergeCell ref="A2:K2"/>
    <mergeCell ref="A3:E3"/>
    <mergeCell ref="F3:K3"/>
    <mergeCell ref="A4:E4"/>
    <mergeCell ref="F4:K8"/>
    <mergeCell ref="A6:E6"/>
    <mergeCell ref="A7:E7"/>
    <mergeCell ref="A8:E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0" sqref="D20"/>
    </sheetView>
  </sheetViews>
  <sheetFormatPr defaultRowHeight="15.75" x14ac:dyDescent="0.25"/>
  <cols>
    <col min="1" max="1" width="4.7109375" style="21" customWidth="1"/>
    <col min="2" max="2" width="9.5703125" style="21" bestFit="1" customWidth="1"/>
    <col min="3" max="3" width="36.85546875" style="22" customWidth="1"/>
    <col min="4" max="4" width="20.7109375" style="23" customWidth="1"/>
    <col min="5" max="5" width="33.42578125" style="22" customWidth="1"/>
    <col min="6" max="6" width="18.140625" style="22" customWidth="1"/>
    <col min="7" max="7" width="12.28515625" style="21" bestFit="1" customWidth="1"/>
    <col min="8" max="8" width="12.85546875" style="24" bestFit="1" customWidth="1"/>
    <col min="9" max="9" width="11.85546875" style="24" bestFit="1" customWidth="1"/>
    <col min="10" max="10" width="12.28515625" style="24" bestFit="1" customWidth="1"/>
    <col min="11" max="11" width="9.7109375" style="25" customWidth="1"/>
  </cols>
  <sheetData>
    <row r="1" spans="1:13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" ht="15" x14ac:dyDescent="0.25">
      <c r="A3" s="148" t="s">
        <v>1</v>
      </c>
      <c r="B3" s="149"/>
      <c r="C3" s="149"/>
      <c r="D3" s="149"/>
      <c r="E3" s="150"/>
      <c r="F3" s="136" t="s">
        <v>2</v>
      </c>
      <c r="G3" s="137"/>
      <c r="H3" s="137"/>
      <c r="I3" s="137"/>
      <c r="J3" s="137"/>
      <c r="K3" s="138"/>
    </row>
    <row r="4" spans="1:13" ht="21" customHeight="1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" ht="15" customHeight="1" x14ac:dyDescent="0.25">
      <c r="A5" s="1" t="s">
        <v>115</v>
      </c>
      <c r="B5" s="2"/>
      <c r="C5" s="2"/>
      <c r="D5" s="3"/>
      <c r="E5" s="4"/>
      <c r="F5" s="142"/>
      <c r="G5" s="143"/>
      <c r="H5" s="143"/>
      <c r="I5" s="143"/>
      <c r="J5" s="143"/>
      <c r="K5" s="144"/>
    </row>
    <row r="6" spans="1:13" ht="15" customHeight="1" x14ac:dyDescent="0.25">
      <c r="A6" s="127" t="s">
        <v>100</v>
      </c>
      <c r="B6" s="128"/>
      <c r="C6" s="128"/>
      <c r="D6" s="128"/>
      <c r="E6" s="129"/>
      <c r="F6" s="142"/>
      <c r="G6" s="143"/>
      <c r="H6" s="143"/>
      <c r="I6" s="143"/>
      <c r="J6" s="143"/>
      <c r="K6" s="144"/>
    </row>
    <row r="7" spans="1:13" ht="15" customHeight="1" x14ac:dyDescent="0.25">
      <c r="A7" s="127" t="s">
        <v>130</v>
      </c>
      <c r="B7" s="128"/>
      <c r="C7" s="128"/>
      <c r="D7" s="128"/>
      <c r="E7" s="129"/>
      <c r="F7" s="142"/>
      <c r="G7" s="143"/>
      <c r="H7" s="143"/>
      <c r="I7" s="143"/>
      <c r="J7" s="143"/>
      <c r="K7" s="144"/>
    </row>
    <row r="8" spans="1:13" ht="15" customHeight="1" x14ac:dyDescent="0.25">
      <c r="A8" s="151" t="s">
        <v>32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" ht="15" customHeight="1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155</v>
      </c>
      <c r="J9" s="6" t="s">
        <v>102</v>
      </c>
      <c r="K9" s="117" t="s">
        <v>10</v>
      </c>
    </row>
    <row r="10" spans="1:13" ht="15" customHeight="1" x14ac:dyDescent="0.25">
      <c r="A10" s="126"/>
      <c r="B10" s="118"/>
      <c r="C10" s="116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" s="38" customFormat="1" ht="22.5" customHeight="1" x14ac:dyDescent="0.25">
      <c r="A11" s="33" t="s">
        <v>13</v>
      </c>
      <c r="B11" s="71">
        <v>37</v>
      </c>
      <c r="C11" s="17" t="s">
        <v>40</v>
      </c>
      <c r="D11" s="63" t="s">
        <v>86</v>
      </c>
      <c r="E11" s="20" t="s">
        <v>178</v>
      </c>
      <c r="F11" s="12" t="s">
        <v>41</v>
      </c>
      <c r="G11" s="58">
        <v>25</v>
      </c>
      <c r="H11" s="16"/>
      <c r="I11" s="16"/>
      <c r="J11" s="16"/>
      <c r="K11" s="58">
        <f>SUM(G11:J11)</f>
        <v>25</v>
      </c>
      <c r="L11" s="22"/>
    </row>
    <row r="12" spans="1:13" s="38" customFormat="1" ht="22.5" customHeight="1" x14ac:dyDescent="0.25">
      <c r="A12" s="33" t="s">
        <v>14</v>
      </c>
      <c r="B12" s="68">
        <v>138</v>
      </c>
      <c r="C12" s="19" t="s">
        <v>55</v>
      </c>
      <c r="D12" s="55" t="s">
        <v>56</v>
      </c>
      <c r="E12" s="20"/>
      <c r="F12" s="12" t="s">
        <v>68</v>
      </c>
      <c r="G12" s="30">
        <v>22</v>
      </c>
      <c r="H12" s="60"/>
      <c r="I12" s="60"/>
      <c r="J12" s="60"/>
      <c r="K12" s="30">
        <f>SUM(G12:J12)</f>
        <v>22</v>
      </c>
      <c r="L12" s="69"/>
      <c r="M12" s="70"/>
    </row>
    <row r="13" spans="1:13" s="38" customFormat="1" x14ac:dyDescent="0.25">
      <c r="A13" s="33" t="s">
        <v>15</v>
      </c>
      <c r="B13" s="71">
        <v>78</v>
      </c>
      <c r="C13" s="53" t="s">
        <v>156</v>
      </c>
      <c r="D13" s="10" t="s">
        <v>157</v>
      </c>
      <c r="E13" s="20" t="s">
        <v>145</v>
      </c>
      <c r="F13" s="12" t="s">
        <v>68</v>
      </c>
      <c r="G13" s="58">
        <v>20</v>
      </c>
      <c r="H13" s="16"/>
      <c r="I13" s="16"/>
      <c r="J13" s="16"/>
      <c r="K13" s="58">
        <f>SUM(G13:J13)</f>
        <v>20</v>
      </c>
      <c r="L13" s="22"/>
    </row>
    <row r="14" spans="1:13" s="38" customFormat="1" x14ac:dyDescent="0.25">
      <c r="A14" s="33" t="s">
        <v>16</v>
      </c>
      <c r="B14" s="68">
        <v>95</v>
      </c>
      <c r="C14" s="19" t="s">
        <v>158</v>
      </c>
      <c r="D14" s="76" t="s">
        <v>159</v>
      </c>
      <c r="E14" s="20"/>
      <c r="F14" s="12" t="s">
        <v>68</v>
      </c>
      <c r="G14" s="58">
        <v>18</v>
      </c>
      <c r="H14" s="16"/>
      <c r="I14" s="16"/>
      <c r="J14" s="16"/>
      <c r="K14" s="58">
        <f>SUM(G14:J14)</f>
        <v>18</v>
      </c>
      <c r="L14" s="22"/>
    </row>
    <row r="15" spans="1:13" s="38" customFormat="1" x14ac:dyDescent="0.25">
      <c r="A15" s="33" t="s">
        <v>17</v>
      </c>
      <c r="B15" s="68"/>
      <c r="C15" s="19"/>
      <c r="D15" s="11"/>
      <c r="E15" s="20"/>
      <c r="F15" s="12"/>
      <c r="G15" s="58"/>
      <c r="H15" s="16"/>
      <c r="I15" s="16"/>
      <c r="J15" s="16"/>
      <c r="K15" s="58"/>
      <c r="L15" s="22"/>
    </row>
    <row r="16" spans="1:13" s="38" customFormat="1" x14ac:dyDescent="0.25">
      <c r="A16" s="33" t="s">
        <v>18</v>
      </c>
      <c r="B16" s="68"/>
      <c r="C16" s="19"/>
      <c r="D16" s="53"/>
      <c r="E16" s="20"/>
      <c r="F16" s="12"/>
      <c r="G16" s="58"/>
      <c r="H16" s="16"/>
      <c r="I16" s="16"/>
      <c r="J16" s="16"/>
      <c r="K16" s="58"/>
      <c r="L16" s="22"/>
    </row>
    <row r="17" spans="3:11" x14ac:dyDescent="0.25">
      <c r="C17" s="50"/>
      <c r="D17" s="51"/>
      <c r="K17" s="49"/>
    </row>
  </sheetData>
  <mergeCells count="16">
    <mergeCell ref="A6:E6"/>
    <mergeCell ref="A1:K1"/>
    <mergeCell ref="A2:K2"/>
    <mergeCell ref="F3:K3"/>
    <mergeCell ref="F4:K8"/>
    <mergeCell ref="A3:E3"/>
    <mergeCell ref="A4:E4"/>
    <mergeCell ref="A7:E7"/>
    <mergeCell ref="A8:E8"/>
    <mergeCell ref="K9:K10"/>
    <mergeCell ref="A9:A10"/>
    <mergeCell ref="B9:B10"/>
    <mergeCell ref="C9:C10"/>
    <mergeCell ref="D9:D10"/>
    <mergeCell ref="E9:E10"/>
    <mergeCell ref="F9:F10"/>
  </mergeCells>
  <pageMargins left="0.19685039370078741" right="0.19685039370078741" top="0.19685039370078741" bottom="0.19685039370078741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23" sqref="C23"/>
    </sheetView>
  </sheetViews>
  <sheetFormatPr defaultRowHeight="15.75" x14ac:dyDescent="0.25"/>
  <cols>
    <col min="1" max="1" width="4.7109375" style="21" customWidth="1"/>
    <col min="2" max="2" width="10.85546875" style="21" customWidth="1"/>
    <col min="3" max="3" width="18.85546875" style="22" customWidth="1"/>
    <col min="4" max="4" width="20.5703125" style="23" customWidth="1"/>
    <col min="5" max="5" width="21" style="22" customWidth="1"/>
    <col min="6" max="6" width="12" style="22" customWidth="1"/>
    <col min="7" max="7" width="12.28515625" style="21" bestFit="1" customWidth="1"/>
    <col min="8" max="8" width="12.855468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1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15" x14ac:dyDescent="0.25">
      <c r="A3" s="148"/>
      <c r="B3" s="149"/>
      <c r="C3" s="149"/>
      <c r="D3" s="149"/>
      <c r="E3" s="150"/>
      <c r="F3" s="136" t="s">
        <v>2</v>
      </c>
      <c r="G3" s="137"/>
      <c r="H3" s="137"/>
      <c r="I3" s="137"/>
      <c r="J3" s="137"/>
      <c r="K3" s="138"/>
    </row>
    <row r="4" spans="1:11" ht="15" customHeight="1" x14ac:dyDescent="0.25">
      <c r="A4" s="155" t="s">
        <v>1</v>
      </c>
      <c r="B4" s="156"/>
      <c r="C4" s="156"/>
      <c r="D4" s="156"/>
      <c r="E4" s="157"/>
      <c r="F4" s="139" t="s">
        <v>3</v>
      </c>
      <c r="G4" s="140"/>
      <c r="H4" s="140"/>
      <c r="I4" s="140"/>
      <c r="J4" s="140"/>
      <c r="K4" s="141"/>
    </row>
    <row r="5" spans="1:11" ht="21" customHeight="1" x14ac:dyDescent="0.25">
      <c r="A5" s="127" t="s">
        <v>114</v>
      </c>
      <c r="B5" s="128"/>
      <c r="C5" s="128"/>
      <c r="D5" s="128"/>
      <c r="E5" s="129"/>
      <c r="F5" s="142"/>
      <c r="G5" s="154"/>
      <c r="H5" s="154"/>
      <c r="I5" s="154"/>
      <c r="J5" s="154"/>
      <c r="K5" s="144"/>
    </row>
    <row r="6" spans="1:11" ht="15" customHeight="1" x14ac:dyDescent="0.25">
      <c r="A6" s="1" t="s">
        <v>115</v>
      </c>
      <c r="B6" s="2"/>
      <c r="C6" s="2"/>
      <c r="D6" s="3"/>
      <c r="E6" s="4"/>
      <c r="F6" s="142"/>
      <c r="G6" s="154"/>
      <c r="H6" s="154"/>
      <c r="I6" s="154"/>
      <c r="J6" s="154"/>
      <c r="K6" s="144"/>
    </row>
    <row r="7" spans="1:11" ht="15" customHeight="1" x14ac:dyDescent="0.25">
      <c r="A7" s="127" t="s">
        <v>100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1" ht="15" customHeight="1" x14ac:dyDescent="0.25">
      <c r="A8" s="127" t="s">
        <v>130</v>
      </c>
      <c r="B8" s="128"/>
      <c r="C8" s="128"/>
      <c r="D8" s="128"/>
      <c r="E8" s="129"/>
      <c r="F8" s="142"/>
      <c r="G8" s="154"/>
      <c r="H8" s="154"/>
      <c r="I8" s="154"/>
      <c r="J8" s="154"/>
      <c r="K8" s="144"/>
    </row>
    <row r="9" spans="1:11" ht="15" customHeight="1" x14ac:dyDescent="0.25">
      <c r="A9" s="151" t="s">
        <v>25</v>
      </c>
      <c r="B9" s="152"/>
      <c r="C9" s="152"/>
      <c r="D9" s="152"/>
      <c r="E9" s="153"/>
      <c r="F9" s="145"/>
      <c r="G9" s="146"/>
      <c r="H9" s="146"/>
      <c r="I9" s="146"/>
      <c r="J9" s="146"/>
      <c r="K9" s="147"/>
    </row>
    <row r="10" spans="1:11" ht="15" customHeight="1" x14ac:dyDescent="0.25">
      <c r="A10" s="125" t="s">
        <v>4</v>
      </c>
      <c r="B10" s="117" t="s">
        <v>5</v>
      </c>
      <c r="C10" s="115" t="s">
        <v>6</v>
      </c>
      <c r="D10" s="115" t="s">
        <v>85</v>
      </c>
      <c r="E10" s="115" t="s">
        <v>8</v>
      </c>
      <c r="F10" s="115" t="s">
        <v>9</v>
      </c>
      <c r="G10" s="5" t="s">
        <v>123</v>
      </c>
      <c r="H10" s="6" t="s">
        <v>60</v>
      </c>
      <c r="I10" s="6" t="s">
        <v>102</v>
      </c>
      <c r="J10" s="6" t="s">
        <v>102</v>
      </c>
      <c r="K10" s="117" t="s">
        <v>10</v>
      </c>
    </row>
    <row r="11" spans="1:11" ht="15" customHeight="1" x14ac:dyDescent="0.25">
      <c r="A11" s="126"/>
      <c r="B11" s="118"/>
      <c r="C11" s="116"/>
      <c r="D11" s="116"/>
      <c r="E11" s="116"/>
      <c r="F11" s="116"/>
      <c r="G11" s="7" t="s">
        <v>11</v>
      </c>
      <c r="H11" s="37" t="s">
        <v>12</v>
      </c>
      <c r="I11" s="37" t="s">
        <v>23</v>
      </c>
      <c r="J11" s="37" t="s">
        <v>35</v>
      </c>
      <c r="K11" s="118"/>
    </row>
    <row r="12" spans="1:11" x14ac:dyDescent="0.25">
      <c r="A12" s="9" t="s">
        <v>13</v>
      </c>
      <c r="B12" s="68">
        <v>94</v>
      </c>
      <c r="C12" s="44" t="s">
        <v>170</v>
      </c>
      <c r="D12" s="18" t="s">
        <v>171</v>
      </c>
      <c r="E12" s="31" t="s">
        <v>188</v>
      </c>
      <c r="F12" s="42" t="s">
        <v>61</v>
      </c>
      <c r="G12" s="58">
        <v>25</v>
      </c>
      <c r="H12" s="14"/>
      <c r="I12" s="14"/>
      <c r="J12" s="14"/>
      <c r="K12" s="58">
        <f>SUM(G12:J12)</f>
        <v>25</v>
      </c>
    </row>
    <row r="13" spans="1:11" x14ac:dyDescent="0.25">
      <c r="A13" s="9" t="s">
        <v>14</v>
      </c>
      <c r="B13" s="32">
        <v>483</v>
      </c>
      <c r="C13" s="10" t="s">
        <v>84</v>
      </c>
      <c r="D13" s="77" t="s">
        <v>87</v>
      </c>
      <c r="E13" s="10"/>
      <c r="F13" s="10" t="s">
        <v>81</v>
      </c>
      <c r="G13" s="43">
        <v>22</v>
      </c>
      <c r="H13" s="61"/>
      <c r="I13" s="75"/>
      <c r="J13" s="75"/>
      <c r="K13" s="78">
        <f>SUM(G13:J13)</f>
        <v>22</v>
      </c>
    </row>
    <row r="14" spans="1:11" x14ac:dyDescent="0.25">
      <c r="A14" s="33" t="s">
        <v>15</v>
      </c>
      <c r="B14" s="75"/>
      <c r="C14" s="18"/>
      <c r="D14" s="81"/>
      <c r="E14" s="17"/>
      <c r="F14" s="18"/>
      <c r="G14" s="61"/>
      <c r="H14" s="75"/>
      <c r="I14" s="75"/>
      <c r="J14" s="75"/>
      <c r="K14" s="78"/>
    </row>
    <row r="15" spans="1:11" s="67" customFormat="1" x14ac:dyDescent="0.25">
      <c r="A15" s="9" t="s">
        <v>16</v>
      </c>
      <c r="B15" s="43"/>
      <c r="C15" s="106"/>
      <c r="D15" s="43"/>
      <c r="E15" s="106"/>
      <c r="F15" s="107"/>
      <c r="G15" s="43"/>
      <c r="H15" s="61"/>
      <c r="I15" s="61"/>
      <c r="J15" s="61"/>
      <c r="K15" s="78"/>
    </row>
    <row r="16" spans="1:11" s="67" customFormat="1" x14ac:dyDescent="0.25">
      <c r="A16" s="9" t="s">
        <v>17</v>
      </c>
      <c r="B16" s="108"/>
      <c r="C16" s="106"/>
      <c r="D16" s="43"/>
      <c r="E16" s="106"/>
      <c r="F16" s="106"/>
      <c r="G16" s="43"/>
      <c r="H16" s="61"/>
      <c r="I16" s="61"/>
      <c r="J16" s="61"/>
      <c r="K16" s="78"/>
    </row>
    <row r="17" spans="1:11" x14ac:dyDescent="0.25">
      <c r="A17" s="9" t="s">
        <v>18</v>
      </c>
      <c r="B17" s="32"/>
      <c r="C17" s="10"/>
      <c r="D17" s="77"/>
      <c r="E17" s="10"/>
      <c r="F17" s="10"/>
      <c r="G17" s="39"/>
      <c r="H17" s="75"/>
      <c r="I17" s="75"/>
      <c r="J17" s="75"/>
      <c r="K17" s="78"/>
    </row>
  </sheetData>
  <mergeCells count="17">
    <mergeCell ref="A1:K1"/>
    <mergeCell ref="A2:K2"/>
    <mergeCell ref="F3:K3"/>
    <mergeCell ref="F4:K9"/>
    <mergeCell ref="A3:E3"/>
    <mergeCell ref="A4:E4"/>
    <mergeCell ref="A7:E7"/>
    <mergeCell ref="A9:E9"/>
    <mergeCell ref="A5:E5"/>
    <mergeCell ref="A8:E8"/>
    <mergeCell ref="K10:K11"/>
    <mergeCell ref="A10:A11"/>
    <mergeCell ref="B10:B11"/>
    <mergeCell ref="C10:C11"/>
    <mergeCell ref="D10:D11"/>
    <mergeCell ref="E10:E11"/>
    <mergeCell ref="F10:F11"/>
  </mergeCells>
  <pageMargins left="0.19685039370078741" right="0.19685039370078741" top="0.19685039370078741" bottom="0.19685039370078741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D16" sqref="D16"/>
    </sheetView>
  </sheetViews>
  <sheetFormatPr defaultRowHeight="15.75" x14ac:dyDescent="0.25"/>
  <cols>
    <col min="1" max="1" width="4.7109375" style="21" customWidth="1"/>
    <col min="2" max="2" width="10.42578125" style="21" customWidth="1"/>
    <col min="3" max="3" width="25.5703125" style="22" customWidth="1"/>
    <col min="4" max="4" width="25.7109375" style="23" bestFit="1" customWidth="1"/>
    <col min="5" max="5" width="55.5703125" style="22" customWidth="1"/>
    <col min="6" max="6" width="20.140625" style="22" customWidth="1"/>
    <col min="7" max="7" width="12.28515625" style="21" bestFit="1" customWidth="1"/>
    <col min="8" max="8" width="12.855468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2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2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2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2" ht="15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2" ht="15" x14ac:dyDescent="0.25">
      <c r="A5" s="1" t="s">
        <v>115</v>
      </c>
      <c r="B5" s="2"/>
      <c r="C5" s="2"/>
      <c r="D5" s="3"/>
      <c r="E5" s="4"/>
      <c r="F5" s="142"/>
      <c r="G5" s="154"/>
      <c r="H5" s="154"/>
      <c r="I5" s="154"/>
      <c r="J5" s="154"/>
      <c r="K5" s="144"/>
    </row>
    <row r="6" spans="1:12" ht="15" x14ac:dyDescent="0.25">
      <c r="A6" s="127" t="s">
        <v>100</v>
      </c>
      <c r="B6" s="128"/>
      <c r="C6" s="128"/>
      <c r="D6" s="128"/>
      <c r="E6" s="129"/>
      <c r="F6" s="142"/>
      <c r="G6" s="154"/>
      <c r="H6" s="154"/>
      <c r="I6" s="154"/>
      <c r="J6" s="154"/>
      <c r="K6" s="144"/>
    </row>
    <row r="7" spans="1:12" ht="15" x14ac:dyDescent="0.25">
      <c r="A7" s="127" t="s">
        <v>130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2" ht="15" customHeight="1" x14ac:dyDescent="0.25">
      <c r="A8" s="151" t="s">
        <v>33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2" ht="15" customHeight="1" x14ac:dyDescent="0.25">
      <c r="A9" s="160" t="s">
        <v>4</v>
      </c>
      <c r="B9" s="158" t="s">
        <v>5</v>
      </c>
      <c r="C9" s="158" t="s">
        <v>6</v>
      </c>
      <c r="D9" s="158" t="s">
        <v>7</v>
      </c>
      <c r="E9" s="158" t="s">
        <v>8</v>
      </c>
      <c r="F9" s="158" t="s">
        <v>9</v>
      </c>
      <c r="G9" s="97" t="s">
        <v>101</v>
      </c>
      <c r="H9" s="98" t="s">
        <v>60</v>
      </c>
      <c r="I9" s="98" t="s">
        <v>102</v>
      </c>
      <c r="J9" s="98" t="s">
        <v>102</v>
      </c>
      <c r="K9" s="158" t="s">
        <v>10</v>
      </c>
    </row>
    <row r="10" spans="1:12" ht="15" customHeight="1" x14ac:dyDescent="0.25">
      <c r="A10" s="161"/>
      <c r="B10" s="159"/>
      <c r="C10" s="159"/>
      <c r="D10" s="159"/>
      <c r="E10" s="159"/>
      <c r="F10" s="159"/>
      <c r="G10" s="58" t="s">
        <v>11</v>
      </c>
      <c r="H10" s="16" t="s">
        <v>12</v>
      </c>
      <c r="I10" s="16" t="s">
        <v>23</v>
      </c>
      <c r="J10" s="16" t="s">
        <v>35</v>
      </c>
      <c r="K10" s="159"/>
    </row>
    <row r="11" spans="1:12" s="38" customFormat="1" ht="32.25" customHeight="1" x14ac:dyDescent="0.25">
      <c r="A11" s="9" t="s">
        <v>13</v>
      </c>
      <c r="B11" s="68">
        <v>90</v>
      </c>
      <c r="C11" s="17" t="s">
        <v>42</v>
      </c>
      <c r="D11" s="18" t="s">
        <v>160</v>
      </c>
      <c r="E11" s="17" t="s">
        <v>161</v>
      </c>
      <c r="F11" s="12" t="s">
        <v>43</v>
      </c>
      <c r="G11" s="58">
        <v>25</v>
      </c>
      <c r="H11" s="16"/>
      <c r="I11" s="16"/>
      <c r="J11" s="16"/>
      <c r="K11" s="58">
        <f>SUM(G11:J11)</f>
        <v>25</v>
      </c>
    </row>
    <row r="12" spans="1:12" s="38" customFormat="1" ht="32.25" customHeight="1" x14ac:dyDescent="0.25">
      <c r="A12" s="33" t="s">
        <v>14</v>
      </c>
      <c r="B12" s="68">
        <v>17</v>
      </c>
      <c r="C12" s="17" t="s">
        <v>162</v>
      </c>
      <c r="D12" s="18" t="s">
        <v>163</v>
      </c>
      <c r="E12" s="17" t="s">
        <v>164</v>
      </c>
      <c r="F12" s="12" t="s">
        <v>165</v>
      </c>
      <c r="G12" s="58">
        <v>22</v>
      </c>
      <c r="H12" s="16"/>
      <c r="I12" s="16"/>
      <c r="J12" s="16"/>
      <c r="K12" s="58">
        <f>SUM(G12:J12)</f>
        <v>22</v>
      </c>
    </row>
    <row r="13" spans="1:12" s="38" customFormat="1" ht="84" customHeight="1" x14ac:dyDescent="0.25">
      <c r="A13" s="33" t="s">
        <v>15</v>
      </c>
      <c r="B13" s="68">
        <v>288</v>
      </c>
      <c r="C13" s="17" t="s">
        <v>44</v>
      </c>
      <c r="D13" s="93" t="s">
        <v>66</v>
      </c>
      <c r="E13" s="17" t="s">
        <v>45</v>
      </c>
      <c r="F13" s="12" t="s">
        <v>38</v>
      </c>
      <c r="G13" s="58">
        <v>20</v>
      </c>
      <c r="H13" s="16"/>
      <c r="I13" s="16"/>
      <c r="J13" s="16"/>
      <c r="K13" s="58">
        <f>SUM(G13:J13)</f>
        <v>20</v>
      </c>
    </row>
    <row r="14" spans="1:12" s="38" customFormat="1" ht="23.25" customHeight="1" x14ac:dyDescent="0.25">
      <c r="A14" s="33" t="s">
        <v>16</v>
      </c>
      <c r="B14" s="68"/>
      <c r="C14" s="17"/>
      <c r="D14" s="18"/>
      <c r="E14" s="17"/>
      <c r="F14" s="12"/>
      <c r="G14" s="58"/>
      <c r="H14" s="16"/>
      <c r="I14" s="16"/>
      <c r="J14" s="16"/>
      <c r="K14" s="58"/>
    </row>
    <row r="15" spans="1:12" s="22" customFormat="1" ht="21.75" customHeight="1" x14ac:dyDescent="0.25">
      <c r="A15" s="33" t="s">
        <v>17</v>
      </c>
      <c r="B15" s="14"/>
      <c r="C15" s="93"/>
      <c r="D15" s="93"/>
      <c r="E15" s="45"/>
      <c r="F15" s="12"/>
      <c r="G15" s="13"/>
      <c r="H15" s="16"/>
      <c r="I15" s="14"/>
      <c r="J15" s="14"/>
      <c r="K15" s="58"/>
      <c r="L15" s="92"/>
    </row>
    <row r="16" spans="1:12" s="38" customFormat="1" ht="21.75" customHeight="1" x14ac:dyDescent="0.25">
      <c r="A16" s="33" t="s">
        <v>18</v>
      </c>
      <c r="B16" s="68"/>
      <c r="C16" s="19"/>
      <c r="D16" s="27"/>
      <c r="E16" s="20"/>
      <c r="F16" s="12"/>
      <c r="G16" s="58"/>
      <c r="H16" s="16"/>
      <c r="I16" s="16"/>
      <c r="J16" s="16"/>
      <c r="K16" s="58"/>
    </row>
  </sheetData>
  <mergeCells count="16">
    <mergeCell ref="A1:K1"/>
    <mergeCell ref="A2:K2"/>
    <mergeCell ref="F3:K3"/>
    <mergeCell ref="F4:K8"/>
    <mergeCell ref="A3:E3"/>
    <mergeCell ref="A4:E4"/>
    <mergeCell ref="A8:E8"/>
    <mergeCell ref="A6:E6"/>
    <mergeCell ref="A7:E7"/>
    <mergeCell ref="K9:K10"/>
    <mergeCell ref="A9:A10"/>
    <mergeCell ref="B9:B10"/>
    <mergeCell ref="C9:C10"/>
    <mergeCell ref="D9:D10"/>
    <mergeCell ref="E9:E10"/>
    <mergeCell ref="F9:F10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2" workbookViewId="0">
      <selection activeCell="D20" sqref="D20"/>
    </sheetView>
  </sheetViews>
  <sheetFormatPr defaultRowHeight="15.75" x14ac:dyDescent="0.25"/>
  <cols>
    <col min="1" max="1" width="4.7109375" style="21" customWidth="1"/>
    <col min="2" max="2" width="10.42578125" style="21" customWidth="1"/>
    <col min="3" max="3" width="33.42578125" style="22" customWidth="1"/>
    <col min="4" max="4" width="25.7109375" style="23" bestFit="1" customWidth="1"/>
    <col min="5" max="5" width="22.28515625" style="22" customWidth="1"/>
    <col min="6" max="6" width="13.5703125" style="22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7.42578125" style="25" customWidth="1"/>
  </cols>
  <sheetData>
    <row r="1" spans="1:13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3" ht="15" customHeight="1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" ht="15" customHeight="1" x14ac:dyDescent="0.25">
      <c r="A5" s="1" t="s">
        <v>115</v>
      </c>
      <c r="B5" s="2"/>
      <c r="C5" s="2"/>
      <c r="D5" s="3"/>
      <c r="E5" s="4"/>
      <c r="F5" s="142"/>
      <c r="G5" s="143"/>
      <c r="H5" s="143"/>
      <c r="I5" s="143"/>
      <c r="J5" s="143"/>
      <c r="K5" s="144"/>
    </row>
    <row r="6" spans="1:13" ht="15" customHeight="1" x14ac:dyDescent="0.25">
      <c r="A6" s="127" t="s">
        <v>100</v>
      </c>
      <c r="B6" s="128"/>
      <c r="C6" s="128"/>
      <c r="D6" s="128"/>
      <c r="E6" s="129"/>
      <c r="F6" s="142"/>
      <c r="G6" s="143"/>
      <c r="H6" s="143"/>
      <c r="I6" s="143"/>
      <c r="J6" s="143"/>
      <c r="K6" s="144"/>
    </row>
    <row r="7" spans="1:13" ht="15" customHeight="1" x14ac:dyDescent="0.25">
      <c r="A7" s="127" t="s">
        <v>130</v>
      </c>
      <c r="B7" s="128"/>
      <c r="C7" s="128"/>
      <c r="D7" s="128"/>
      <c r="E7" s="129"/>
      <c r="F7" s="142"/>
      <c r="G7" s="143"/>
      <c r="H7" s="143"/>
      <c r="I7" s="143"/>
      <c r="J7" s="143"/>
      <c r="K7" s="144"/>
    </row>
    <row r="8" spans="1:13" ht="15" customHeight="1" x14ac:dyDescent="0.25">
      <c r="A8" s="151" t="s">
        <v>28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" ht="15" customHeight="1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3" ht="15" customHeight="1" thickBot="1" x14ac:dyDescent="0.3">
      <c r="A10" s="126"/>
      <c r="B10" s="118"/>
      <c r="C10" s="162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" s="22" customFormat="1" ht="19.5" customHeight="1" x14ac:dyDescent="0.25">
      <c r="A11" s="41" t="s">
        <v>13</v>
      </c>
      <c r="B11" s="68">
        <v>297</v>
      </c>
      <c r="C11" s="44" t="s">
        <v>167</v>
      </c>
      <c r="D11" s="52" t="s">
        <v>168</v>
      </c>
      <c r="E11" s="10" t="s">
        <v>95</v>
      </c>
      <c r="F11" s="29" t="s">
        <v>169</v>
      </c>
      <c r="G11" s="58">
        <v>25</v>
      </c>
      <c r="H11" s="16"/>
      <c r="I11" s="16"/>
      <c r="J11" s="16"/>
      <c r="K11" s="58">
        <f t="shared" ref="K11" si="0">SUM(G11:J11)</f>
        <v>25</v>
      </c>
      <c r="L11" s="50"/>
      <c r="M11" s="50"/>
    </row>
    <row r="12" spans="1:13" s="38" customFormat="1" ht="20.25" customHeight="1" x14ac:dyDescent="0.25">
      <c r="A12" s="9" t="s">
        <v>14</v>
      </c>
      <c r="B12" s="68">
        <v>370</v>
      </c>
      <c r="C12" s="44" t="s">
        <v>180</v>
      </c>
      <c r="D12" s="18" t="s">
        <v>172</v>
      </c>
      <c r="E12" s="31" t="s">
        <v>174</v>
      </c>
      <c r="F12" s="42" t="s">
        <v>173</v>
      </c>
      <c r="G12" s="58">
        <v>22</v>
      </c>
      <c r="H12" s="16"/>
      <c r="I12" s="16"/>
      <c r="J12" s="16"/>
      <c r="K12" s="58">
        <f>SUM(G12:J12)</f>
        <v>22</v>
      </c>
    </row>
    <row r="13" spans="1:13" s="38" customFormat="1" ht="20.25" customHeight="1" x14ac:dyDescent="0.25">
      <c r="A13" s="41" t="s">
        <v>15</v>
      </c>
      <c r="B13" s="68">
        <v>94</v>
      </c>
      <c r="C13" s="44" t="s">
        <v>170</v>
      </c>
      <c r="D13" s="18" t="s">
        <v>171</v>
      </c>
      <c r="E13" s="31" t="s">
        <v>179</v>
      </c>
      <c r="F13" s="42" t="s">
        <v>61</v>
      </c>
      <c r="G13" s="58">
        <v>20</v>
      </c>
      <c r="H13" s="16"/>
      <c r="I13" s="16"/>
      <c r="J13" s="16"/>
      <c r="K13" s="58">
        <f>SUM(G13:J13)</f>
        <v>20</v>
      </c>
    </row>
    <row r="14" spans="1:13" s="38" customFormat="1" ht="42.75" customHeight="1" x14ac:dyDescent="0.25">
      <c r="A14" s="113" t="s">
        <v>16</v>
      </c>
      <c r="B14" s="68">
        <v>322</v>
      </c>
      <c r="C14" s="112" t="s">
        <v>64</v>
      </c>
      <c r="D14" s="63" t="s">
        <v>65</v>
      </c>
      <c r="E14" s="111" t="s">
        <v>189</v>
      </c>
      <c r="F14" s="42" t="s">
        <v>78</v>
      </c>
      <c r="G14" s="58">
        <v>18</v>
      </c>
      <c r="H14" s="16"/>
      <c r="I14" s="16"/>
      <c r="J14" s="16"/>
      <c r="K14" s="58">
        <f>SUM(G14:J14)</f>
        <v>18</v>
      </c>
    </row>
    <row r="15" spans="1:13" s="38" customFormat="1" ht="21.75" customHeight="1" x14ac:dyDescent="0.25">
      <c r="A15" s="15" t="s">
        <v>17</v>
      </c>
      <c r="B15" s="32">
        <v>483</v>
      </c>
      <c r="C15" s="10" t="s">
        <v>84</v>
      </c>
      <c r="D15" s="77" t="s">
        <v>87</v>
      </c>
      <c r="E15" s="10"/>
      <c r="F15" s="10" t="s">
        <v>81</v>
      </c>
      <c r="G15" s="58">
        <v>16</v>
      </c>
      <c r="H15" s="16"/>
      <c r="I15" s="16"/>
      <c r="J15" s="16"/>
      <c r="K15" s="58">
        <f>SUM(G15:J15)</f>
        <v>16</v>
      </c>
    </row>
    <row r="16" spans="1:13" s="38" customFormat="1" ht="21.75" customHeight="1" x14ac:dyDescent="0.25">
      <c r="A16" s="15" t="s">
        <v>18</v>
      </c>
      <c r="B16" s="68">
        <v>84</v>
      </c>
      <c r="C16" s="44" t="s">
        <v>63</v>
      </c>
      <c r="D16" s="10" t="s">
        <v>98</v>
      </c>
      <c r="E16" s="10"/>
      <c r="F16" s="42" t="s">
        <v>80</v>
      </c>
      <c r="G16" s="58">
        <v>15</v>
      </c>
      <c r="H16" s="16"/>
      <c r="I16" s="16"/>
      <c r="J16" s="16"/>
      <c r="K16" s="58">
        <f>SUM(G16:J16)</f>
        <v>15</v>
      </c>
    </row>
    <row r="17" spans="1:11" s="38" customFormat="1" ht="21.75" customHeight="1" x14ac:dyDescent="0.25">
      <c r="A17" s="41" t="s">
        <v>19</v>
      </c>
      <c r="B17" s="68"/>
      <c r="C17" s="44"/>
      <c r="D17" s="10"/>
      <c r="E17" s="10"/>
      <c r="F17" s="42"/>
      <c r="G17" s="58"/>
      <c r="H17" s="16"/>
      <c r="I17" s="16"/>
      <c r="J17" s="16"/>
      <c r="K17" s="58"/>
    </row>
    <row r="18" spans="1:11" s="38" customFormat="1" ht="18.75" customHeight="1" x14ac:dyDescent="0.25">
      <c r="A18" s="41" t="s">
        <v>20</v>
      </c>
      <c r="B18" s="68"/>
      <c r="C18" s="105"/>
      <c r="D18" s="52"/>
      <c r="E18" s="40"/>
      <c r="F18" s="42"/>
      <c r="G18" s="58"/>
      <c r="H18" s="16"/>
      <c r="I18" s="16"/>
      <c r="J18" s="16"/>
      <c r="K18" s="58"/>
    </row>
    <row r="19" spans="1:11" s="87" customFormat="1" ht="19.5" customHeight="1" x14ac:dyDescent="0.25">
      <c r="A19" s="88" t="s">
        <v>21</v>
      </c>
      <c r="B19" s="68"/>
      <c r="C19" s="44"/>
      <c r="D19" s="10"/>
      <c r="E19" s="10"/>
      <c r="F19" s="42"/>
      <c r="G19" s="13"/>
      <c r="H19" s="14"/>
      <c r="I19" s="14"/>
      <c r="J19" s="14"/>
      <c r="K19" s="13"/>
    </row>
    <row r="20" spans="1:11" s="22" customFormat="1" ht="19.5" customHeight="1" x14ac:dyDescent="0.25">
      <c r="A20" s="88" t="s">
        <v>22</v>
      </c>
      <c r="B20" s="68"/>
      <c r="C20" s="44"/>
      <c r="D20" s="63"/>
      <c r="E20" s="31"/>
      <c r="F20" s="29"/>
      <c r="G20" s="58"/>
      <c r="H20" s="16"/>
      <c r="I20" s="16"/>
      <c r="J20" s="16"/>
      <c r="K20" s="58"/>
    </row>
  </sheetData>
  <mergeCells count="16">
    <mergeCell ref="A1:K1"/>
    <mergeCell ref="A2:K2"/>
    <mergeCell ref="F3:K3"/>
    <mergeCell ref="F4:K8"/>
    <mergeCell ref="K9:K10"/>
    <mergeCell ref="A9:A10"/>
    <mergeCell ref="B9:B10"/>
    <mergeCell ref="C9:C10"/>
    <mergeCell ref="D9:D10"/>
    <mergeCell ref="E9:E10"/>
    <mergeCell ref="F9:F10"/>
    <mergeCell ref="A3:E3"/>
    <mergeCell ref="A8:E8"/>
    <mergeCell ref="A4:E4"/>
    <mergeCell ref="A6:E6"/>
    <mergeCell ref="A7:E7"/>
  </mergeCells>
  <pageMargins left="0.19685039370078741" right="0.19685039370078741" top="0.19685039370078741" bottom="1.9685039370078741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D21" sqref="D21"/>
    </sheetView>
  </sheetViews>
  <sheetFormatPr defaultRowHeight="15" x14ac:dyDescent="0.25"/>
  <cols>
    <col min="1" max="1" width="6.28515625" customWidth="1"/>
    <col min="3" max="3" width="28" bestFit="1" customWidth="1"/>
    <col min="4" max="4" width="18.85546875" customWidth="1"/>
    <col min="5" max="5" width="31.28515625" customWidth="1"/>
    <col min="6" max="6" width="19.7109375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3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x14ac:dyDescent="0.25">
      <c r="A2" s="163" t="s">
        <v>99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13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3" ht="15" customHeight="1" x14ac:dyDescent="0.25">
      <c r="A4" s="127" t="s">
        <v>119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" ht="15" customHeight="1" x14ac:dyDescent="0.25">
      <c r="A5" s="1" t="s">
        <v>120</v>
      </c>
      <c r="B5" s="2"/>
      <c r="C5" s="2"/>
      <c r="D5" s="3"/>
      <c r="E5" s="4"/>
      <c r="F5" s="142"/>
      <c r="G5" s="143"/>
      <c r="H5" s="143"/>
      <c r="I5" s="143"/>
      <c r="J5" s="143"/>
      <c r="K5" s="144"/>
    </row>
    <row r="6" spans="1:13" ht="15" customHeight="1" x14ac:dyDescent="0.25">
      <c r="A6" s="127" t="s">
        <v>121</v>
      </c>
      <c r="B6" s="128"/>
      <c r="C6" s="128"/>
      <c r="D6" s="128"/>
      <c r="E6" s="129"/>
      <c r="F6" s="142"/>
      <c r="G6" s="143"/>
      <c r="H6" s="143"/>
      <c r="I6" s="143"/>
      <c r="J6" s="143"/>
      <c r="K6" s="144"/>
    </row>
    <row r="7" spans="1:13" ht="15" customHeight="1" x14ac:dyDescent="0.25">
      <c r="A7" s="127" t="s">
        <v>122</v>
      </c>
      <c r="B7" s="128"/>
      <c r="C7" s="128"/>
      <c r="D7" s="128"/>
      <c r="E7" s="129"/>
      <c r="F7" s="142"/>
      <c r="G7" s="143"/>
      <c r="H7" s="143"/>
      <c r="I7" s="143"/>
      <c r="J7" s="143"/>
      <c r="K7" s="144"/>
    </row>
    <row r="8" spans="1:13" ht="15" customHeight="1" x14ac:dyDescent="0.25">
      <c r="A8" s="151" t="s">
        <v>30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" ht="15" customHeight="1" x14ac:dyDescent="0.25">
      <c r="A9" s="164" t="s">
        <v>4</v>
      </c>
      <c r="B9" s="166" t="s">
        <v>5</v>
      </c>
      <c r="C9" s="115" t="s">
        <v>6</v>
      </c>
      <c r="D9" s="48" t="s">
        <v>34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147</v>
      </c>
      <c r="J9" s="6" t="s">
        <v>102</v>
      </c>
      <c r="K9" s="117" t="s">
        <v>10</v>
      </c>
    </row>
    <row r="10" spans="1:13" ht="15" customHeight="1" x14ac:dyDescent="0.25">
      <c r="A10" s="165"/>
      <c r="B10" s="167"/>
      <c r="C10" s="116"/>
      <c r="D10" s="47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" s="38" customFormat="1" ht="19.5" customHeight="1" x14ac:dyDescent="0.25">
      <c r="A11" s="9" t="s">
        <v>13</v>
      </c>
      <c r="B11" s="72">
        <v>51</v>
      </c>
      <c r="C11" s="19" t="s">
        <v>124</v>
      </c>
      <c r="D11" s="52" t="s">
        <v>134</v>
      </c>
      <c r="E11" s="20" t="s">
        <v>125</v>
      </c>
      <c r="F11" s="20" t="s">
        <v>126</v>
      </c>
      <c r="G11" s="58">
        <v>25</v>
      </c>
      <c r="H11" s="16"/>
      <c r="I11" s="16"/>
      <c r="J11" s="16"/>
      <c r="K11" s="58">
        <f>SUM(G11:J11)</f>
        <v>25</v>
      </c>
      <c r="L11" s="67"/>
      <c r="M11" s="67"/>
    </row>
    <row r="12" spans="1:13" s="38" customFormat="1" ht="19.5" customHeight="1" x14ac:dyDescent="0.25">
      <c r="A12" s="9" t="s">
        <v>14</v>
      </c>
      <c r="B12" s="75">
        <v>26</v>
      </c>
      <c r="C12" s="10" t="s">
        <v>90</v>
      </c>
      <c r="D12" s="10" t="s">
        <v>96</v>
      </c>
      <c r="E12" s="10" t="s">
        <v>53</v>
      </c>
      <c r="F12" s="77" t="s">
        <v>54</v>
      </c>
      <c r="G12" s="43">
        <v>22</v>
      </c>
      <c r="H12" s="16"/>
      <c r="I12" s="16"/>
      <c r="J12" s="16"/>
      <c r="K12" s="58">
        <f>SUM(G12:J12)</f>
        <v>22</v>
      </c>
      <c r="L12" s="67"/>
      <c r="M12" s="67"/>
    </row>
    <row r="13" spans="1:13" s="38" customFormat="1" ht="19.5" customHeight="1" x14ac:dyDescent="0.25">
      <c r="A13" s="9" t="s">
        <v>15</v>
      </c>
      <c r="B13" s="73">
        <v>97</v>
      </c>
      <c r="C13" s="11" t="s">
        <v>176</v>
      </c>
      <c r="D13" s="11" t="s">
        <v>177</v>
      </c>
      <c r="E13" s="11"/>
      <c r="F13" s="85" t="s">
        <v>127</v>
      </c>
      <c r="G13" s="43">
        <v>20</v>
      </c>
      <c r="H13" s="16"/>
      <c r="I13" s="16"/>
      <c r="J13" s="16"/>
      <c r="K13" s="58">
        <f>SUM(G13:J13)</f>
        <v>20</v>
      </c>
      <c r="L13" s="67"/>
      <c r="M13" s="67"/>
    </row>
    <row r="14" spans="1:13" s="38" customFormat="1" ht="15.75" x14ac:dyDescent="0.25">
      <c r="A14" s="33" t="s">
        <v>16</v>
      </c>
      <c r="B14" s="73">
        <v>70</v>
      </c>
      <c r="C14" s="11" t="s">
        <v>69</v>
      </c>
      <c r="D14" s="11" t="s">
        <v>175</v>
      </c>
      <c r="E14" s="11"/>
      <c r="F14" s="85" t="s">
        <v>68</v>
      </c>
      <c r="G14" s="43">
        <v>18</v>
      </c>
      <c r="H14" s="61"/>
      <c r="I14" s="61"/>
      <c r="J14" s="61"/>
      <c r="K14" s="43">
        <f>SUM(G14:J14)</f>
        <v>18</v>
      </c>
    </row>
    <row r="15" spans="1:13" s="38" customFormat="1" ht="22.5" customHeight="1" x14ac:dyDescent="0.25">
      <c r="A15" s="33" t="s">
        <v>17</v>
      </c>
      <c r="B15" s="75"/>
      <c r="C15" s="10"/>
      <c r="D15" s="10"/>
      <c r="E15" s="99"/>
      <c r="F15" s="77"/>
      <c r="G15" s="58"/>
      <c r="H15" s="16"/>
      <c r="I15" s="16"/>
      <c r="J15" s="16"/>
      <c r="K15" s="58"/>
      <c r="L15" s="67"/>
      <c r="M15" s="67"/>
    </row>
    <row r="16" spans="1:13" s="38" customFormat="1" ht="15.75" x14ac:dyDescent="0.25">
      <c r="A16" s="9" t="s">
        <v>18</v>
      </c>
      <c r="B16" s="73"/>
      <c r="C16" s="11"/>
      <c r="D16" s="11"/>
      <c r="E16" s="11"/>
      <c r="F16" s="85"/>
      <c r="G16" s="43"/>
      <c r="H16" s="61"/>
      <c r="I16" s="61"/>
      <c r="J16" s="61"/>
      <c r="K16" s="43"/>
    </row>
    <row r="17" spans="1:11" ht="15.75" x14ac:dyDescent="0.25">
      <c r="A17" s="36"/>
      <c r="B17" s="36"/>
      <c r="C17" s="36"/>
      <c r="D17" s="36"/>
      <c r="E17" s="36"/>
      <c r="F17" s="36"/>
      <c r="G17" s="23"/>
      <c r="H17" s="86"/>
      <c r="I17" s="86"/>
      <c r="J17" s="86"/>
      <c r="K17" s="78"/>
    </row>
    <row r="18" spans="1:11" ht="15.75" x14ac:dyDescent="0.25">
      <c r="A18" s="36"/>
      <c r="B18" s="36"/>
      <c r="C18" s="36"/>
      <c r="D18" s="36"/>
      <c r="E18" s="36"/>
      <c r="F18" s="36"/>
      <c r="G18" s="23"/>
      <c r="H18" s="86"/>
      <c r="I18" s="86"/>
      <c r="J18" s="86"/>
      <c r="K18" s="78"/>
    </row>
    <row r="19" spans="1:11" ht="15.75" x14ac:dyDescent="0.25">
      <c r="A19" s="36"/>
      <c r="B19" s="36"/>
      <c r="C19" s="36"/>
      <c r="D19" s="36"/>
      <c r="E19" s="36"/>
      <c r="F19" s="36"/>
      <c r="G19" s="23"/>
      <c r="H19" s="86"/>
      <c r="I19" s="86"/>
      <c r="J19" s="86"/>
      <c r="K19" s="78"/>
    </row>
    <row r="20" spans="1:11" ht="15.75" x14ac:dyDescent="0.25">
      <c r="A20" s="36"/>
      <c r="B20" s="36"/>
      <c r="C20" s="36"/>
      <c r="D20" s="36"/>
      <c r="E20" s="36"/>
      <c r="F20" s="36"/>
      <c r="G20" s="23"/>
      <c r="H20" s="86"/>
      <c r="I20" s="86"/>
      <c r="J20" s="86"/>
      <c r="K20" s="78"/>
    </row>
    <row r="21" spans="1:11" ht="15.75" x14ac:dyDescent="0.25">
      <c r="A21" s="36"/>
      <c r="B21" s="36"/>
      <c r="C21" s="36"/>
      <c r="D21" s="36"/>
      <c r="E21" s="36"/>
      <c r="F21" s="36"/>
      <c r="G21" s="23"/>
      <c r="H21" s="86"/>
      <c r="I21" s="86"/>
      <c r="J21" s="86"/>
      <c r="K21" s="78"/>
    </row>
    <row r="22" spans="1:11" ht="15.75" x14ac:dyDescent="0.25">
      <c r="A22" s="36"/>
      <c r="B22" s="36"/>
      <c r="C22" s="36"/>
      <c r="D22" s="36"/>
      <c r="E22" s="36"/>
      <c r="F22" s="36"/>
      <c r="G22" s="23"/>
      <c r="H22" s="86"/>
      <c r="I22" s="86"/>
      <c r="J22" s="86"/>
      <c r="K22" s="78"/>
    </row>
  </sheetData>
  <mergeCells count="15">
    <mergeCell ref="K9:K10"/>
    <mergeCell ref="A9:A10"/>
    <mergeCell ref="B9:B10"/>
    <mergeCell ref="C9:C10"/>
    <mergeCell ref="E9:E10"/>
    <mergeCell ref="F9:F10"/>
    <mergeCell ref="A1:K1"/>
    <mergeCell ref="A2:K2"/>
    <mergeCell ref="A3:E3"/>
    <mergeCell ref="F3:K3"/>
    <mergeCell ref="F4:K8"/>
    <mergeCell ref="A8:E8"/>
    <mergeCell ref="A4:E4"/>
    <mergeCell ref="A6:E6"/>
    <mergeCell ref="A7:E7"/>
  </mergeCells>
  <pageMargins left="0.511811024" right="0.511811024" top="0.78740157499999996" bottom="0.78740157499999996" header="0.31496062000000002" footer="0.31496062000000002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E18" sqref="E18"/>
    </sheetView>
  </sheetViews>
  <sheetFormatPr defaultRowHeight="15" x14ac:dyDescent="0.25"/>
  <cols>
    <col min="1" max="1" width="5.5703125" customWidth="1"/>
    <col min="2" max="2" width="11.42578125" customWidth="1"/>
    <col min="3" max="3" width="28" customWidth="1"/>
    <col min="4" max="4" width="21.140625" customWidth="1"/>
    <col min="5" max="5" width="26" customWidth="1"/>
    <col min="6" max="6" width="16.28515625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3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x14ac:dyDescent="0.25">
      <c r="A2" s="163" t="s">
        <v>99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13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3" ht="15" customHeight="1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3" ht="15" customHeight="1" x14ac:dyDescent="0.25">
      <c r="A5" s="1" t="s">
        <v>115</v>
      </c>
      <c r="B5" s="2"/>
      <c r="C5" s="2"/>
      <c r="D5" s="3"/>
      <c r="E5" s="4"/>
      <c r="F5" s="142"/>
      <c r="G5" s="143"/>
      <c r="H5" s="143"/>
      <c r="I5" s="143"/>
      <c r="J5" s="143"/>
      <c r="K5" s="144"/>
    </row>
    <row r="6" spans="1:13" ht="15" customHeight="1" x14ac:dyDescent="0.25">
      <c r="A6" s="127" t="s">
        <v>100</v>
      </c>
      <c r="B6" s="128"/>
      <c r="C6" s="128"/>
      <c r="D6" s="128"/>
      <c r="E6" s="129"/>
      <c r="F6" s="142"/>
      <c r="G6" s="143"/>
      <c r="H6" s="143"/>
      <c r="I6" s="143"/>
      <c r="J6" s="143"/>
      <c r="K6" s="144"/>
    </row>
    <row r="7" spans="1:13" ht="15" customHeight="1" x14ac:dyDescent="0.25">
      <c r="A7" s="127" t="s">
        <v>130</v>
      </c>
      <c r="B7" s="128"/>
      <c r="C7" s="128"/>
      <c r="D7" s="128"/>
      <c r="E7" s="129"/>
      <c r="F7" s="142"/>
      <c r="G7" s="143"/>
      <c r="H7" s="143"/>
      <c r="I7" s="143"/>
      <c r="J7" s="143"/>
      <c r="K7" s="144"/>
    </row>
    <row r="8" spans="1:13" ht="15" customHeight="1" x14ac:dyDescent="0.25">
      <c r="A8" s="151" t="s">
        <v>31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3" ht="15" customHeight="1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68" t="s">
        <v>9</v>
      </c>
      <c r="G9" s="5" t="s">
        <v>123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3" ht="15" customHeight="1" x14ac:dyDescent="0.25">
      <c r="A10" s="126"/>
      <c r="B10" s="118"/>
      <c r="C10" s="116"/>
      <c r="D10" s="116"/>
      <c r="E10" s="116"/>
      <c r="F10" s="169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3" s="22" customFormat="1" ht="22.5" customHeight="1" x14ac:dyDescent="0.25">
      <c r="A11" s="33" t="s">
        <v>13</v>
      </c>
      <c r="B11" s="68">
        <v>16</v>
      </c>
      <c r="C11" s="44" t="s">
        <v>47</v>
      </c>
      <c r="D11" s="94" t="s">
        <v>62</v>
      </c>
      <c r="E11" s="18" t="s">
        <v>48</v>
      </c>
      <c r="F11" s="29" t="s">
        <v>49</v>
      </c>
      <c r="G11" s="58">
        <v>25</v>
      </c>
      <c r="H11" s="16"/>
      <c r="I11" s="16"/>
      <c r="J11" s="16"/>
      <c r="K11" s="58">
        <f>SUM(G11:J11)</f>
        <v>25</v>
      </c>
      <c r="L11" s="50"/>
      <c r="M11" s="50"/>
    </row>
    <row r="12" spans="1:13" s="22" customFormat="1" ht="39.75" customHeight="1" x14ac:dyDescent="0.25">
      <c r="A12" s="9" t="s">
        <v>14</v>
      </c>
      <c r="B12" s="72">
        <v>77</v>
      </c>
      <c r="C12" s="18" t="s">
        <v>166</v>
      </c>
      <c r="D12" s="29" t="s">
        <v>91</v>
      </c>
      <c r="E12" s="31" t="s">
        <v>190</v>
      </c>
      <c r="F12" s="66" t="s">
        <v>60</v>
      </c>
      <c r="G12" s="58">
        <v>22</v>
      </c>
      <c r="H12" s="16"/>
      <c r="I12" s="16"/>
      <c r="J12" s="16"/>
      <c r="K12" s="58">
        <f>SUM(G12:J12)</f>
        <v>22</v>
      </c>
      <c r="L12" s="50"/>
      <c r="M12" s="50"/>
    </row>
    <row r="13" spans="1:13" s="22" customFormat="1" ht="20.25" customHeight="1" x14ac:dyDescent="0.25">
      <c r="A13" s="9"/>
      <c r="B13" s="72"/>
      <c r="C13" s="18"/>
      <c r="D13" s="29"/>
      <c r="E13" s="31"/>
      <c r="F13" s="66"/>
      <c r="G13" s="58"/>
      <c r="H13" s="16"/>
      <c r="I13" s="16"/>
      <c r="J13" s="16"/>
      <c r="K13" s="58"/>
      <c r="L13" s="50"/>
      <c r="M13" s="50"/>
    </row>
    <row r="14" spans="1:13" s="22" customFormat="1" ht="21.75" customHeight="1" x14ac:dyDescent="0.25">
      <c r="A14" s="9" t="s">
        <v>16</v>
      </c>
      <c r="B14" s="72"/>
      <c r="C14" s="18"/>
      <c r="D14" s="55"/>
      <c r="E14" s="31"/>
      <c r="F14" s="66"/>
      <c r="G14" s="58"/>
      <c r="H14" s="16"/>
      <c r="I14" s="16"/>
      <c r="J14" s="16"/>
      <c r="K14" s="58"/>
      <c r="L14" s="50"/>
      <c r="M14" s="50"/>
    </row>
    <row r="15" spans="1:13" s="22" customFormat="1" ht="20.25" customHeight="1" x14ac:dyDescent="0.25">
      <c r="A15" s="9" t="s">
        <v>17</v>
      </c>
      <c r="B15" s="72"/>
      <c r="C15" s="18"/>
      <c r="D15" s="29"/>
      <c r="E15" s="31"/>
      <c r="F15" s="66"/>
      <c r="G15" s="13"/>
      <c r="H15" s="14"/>
      <c r="I15" s="14"/>
      <c r="J15" s="14"/>
      <c r="K15" s="13"/>
    </row>
    <row r="16" spans="1:13" s="22" customFormat="1" ht="21.75" customHeight="1" x14ac:dyDescent="0.25">
      <c r="A16" s="41" t="s">
        <v>18</v>
      </c>
      <c r="B16" s="83"/>
      <c r="C16" s="28"/>
      <c r="D16" s="55"/>
      <c r="E16" s="26"/>
      <c r="F16" s="29"/>
      <c r="G16" s="16"/>
      <c r="H16" s="16"/>
      <c r="I16" s="16"/>
      <c r="J16" s="16"/>
      <c r="K16" s="58"/>
      <c r="L16" s="50"/>
      <c r="M16" s="50"/>
    </row>
  </sheetData>
  <mergeCells count="16">
    <mergeCell ref="K9:K10"/>
    <mergeCell ref="A9:A10"/>
    <mergeCell ref="B9:B10"/>
    <mergeCell ref="C9:C10"/>
    <mergeCell ref="D9:D10"/>
    <mergeCell ref="E9:E10"/>
    <mergeCell ref="F9:F10"/>
    <mergeCell ref="A1:K1"/>
    <mergeCell ref="A2:K2"/>
    <mergeCell ref="A3:E3"/>
    <mergeCell ref="F3:K3"/>
    <mergeCell ref="A4:E4"/>
    <mergeCell ref="F4:K8"/>
    <mergeCell ref="A7:E7"/>
    <mergeCell ref="A8:E8"/>
    <mergeCell ref="A6:E6"/>
  </mergeCells>
  <pageMargins left="0.19685039370078741" right="0.19685039370078741" top="0.19685039370078741" bottom="0.19685039370078741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9" sqref="E19"/>
    </sheetView>
  </sheetViews>
  <sheetFormatPr defaultRowHeight="15.75" x14ac:dyDescent="0.25"/>
  <cols>
    <col min="1" max="1" width="4.7109375" style="21" customWidth="1"/>
    <col min="2" max="2" width="9.85546875" style="21" customWidth="1"/>
    <col min="3" max="3" width="23.85546875" style="22" customWidth="1"/>
    <col min="4" max="4" width="19" style="23" customWidth="1"/>
    <col min="5" max="5" width="24.140625" style="22" customWidth="1"/>
    <col min="6" max="6" width="17.42578125" style="22" customWidth="1"/>
    <col min="7" max="7" width="12.28515625" style="21" bestFit="1" customWidth="1"/>
    <col min="8" max="8" width="11.7109375" style="24" bestFit="1" customWidth="1"/>
    <col min="9" max="9" width="8.7109375" style="24" customWidth="1"/>
    <col min="10" max="10" width="9.28515625" style="24" customWidth="1"/>
    <col min="11" max="11" width="6.140625" style="25" bestFit="1" customWidth="1"/>
  </cols>
  <sheetData>
    <row r="1" spans="1:12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2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2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2" ht="15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2" ht="15" x14ac:dyDescent="0.25">
      <c r="A5" s="1" t="s">
        <v>129</v>
      </c>
      <c r="B5" s="2"/>
      <c r="C5" s="2"/>
      <c r="D5" s="3"/>
      <c r="E5" s="4"/>
      <c r="F5" s="142"/>
      <c r="G5" s="154"/>
      <c r="H5" s="154"/>
      <c r="I5" s="154"/>
      <c r="J5" s="154"/>
      <c r="K5" s="144"/>
    </row>
    <row r="6" spans="1:12" ht="15" x14ac:dyDescent="0.25">
      <c r="A6" s="127" t="s">
        <v>100</v>
      </c>
      <c r="B6" s="128"/>
      <c r="C6" s="128"/>
      <c r="D6" s="128"/>
      <c r="E6" s="129"/>
      <c r="F6" s="142"/>
      <c r="G6" s="154"/>
      <c r="H6" s="154"/>
      <c r="I6" s="154"/>
      <c r="J6" s="154"/>
      <c r="K6" s="144"/>
    </row>
    <row r="7" spans="1:12" ht="15" x14ac:dyDescent="0.25">
      <c r="A7" s="127" t="s">
        <v>130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2" ht="15" customHeight="1" x14ac:dyDescent="0.25">
      <c r="A8" s="151" t="s">
        <v>27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2" ht="12.75" customHeight="1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123</v>
      </c>
      <c r="H9" s="6" t="s">
        <v>60</v>
      </c>
      <c r="I9" s="6" t="s">
        <v>147</v>
      </c>
      <c r="J9" s="6" t="s">
        <v>102</v>
      </c>
      <c r="K9" s="117" t="s">
        <v>10</v>
      </c>
    </row>
    <row r="10" spans="1:12" ht="12.75" customHeight="1" x14ac:dyDescent="0.25">
      <c r="A10" s="126"/>
      <c r="B10" s="118"/>
      <c r="C10" s="116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2" s="38" customFormat="1" ht="20.25" customHeight="1" x14ac:dyDescent="0.25">
      <c r="A11" s="33" t="s">
        <v>13</v>
      </c>
      <c r="B11" s="72">
        <v>71</v>
      </c>
      <c r="C11" s="18" t="s">
        <v>51</v>
      </c>
      <c r="D11" s="55" t="s">
        <v>89</v>
      </c>
      <c r="E11" s="31" t="s">
        <v>146</v>
      </c>
      <c r="F11" s="66" t="s">
        <v>24</v>
      </c>
      <c r="G11" s="7">
        <v>25</v>
      </c>
      <c r="H11" s="37"/>
      <c r="I11" s="37"/>
      <c r="J11" s="37"/>
      <c r="K11" s="7">
        <f>SUM(G11:J11)</f>
        <v>25</v>
      </c>
      <c r="L11" s="67"/>
    </row>
    <row r="12" spans="1:12" s="82" customFormat="1" ht="16.5" customHeight="1" x14ac:dyDescent="0.25">
      <c r="A12" s="9" t="s">
        <v>14</v>
      </c>
      <c r="B12" s="14">
        <v>203</v>
      </c>
      <c r="C12" s="17" t="s">
        <v>71</v>
      </c>
      <c r="D12" s="18" t="s">
        <v>135</v>
      </c>
      <c r="E12" s="20"/>
      <c r="F12" s="20" t="s">
        <v>72</v>
      </c>
      <c r="G12" s="7">
        <v>22</v>
      </c>
      <c r="H12" s="37"/>
      <c r="I12" s="37"/>
      <c r="J12" s="37"/>
      <c r="K12" s="7">
        <f>SUM(G12:J12)</f>
        <v>22</v>
      </c>
    </row>
    <row r="13" spans="1:12" ht="16.5" customHeight="1" x14ac:dyDescent="0.25">
      <c r="A13" s="9" t="s">
        <v>15</v>
      </c>
      <c r="B13" s="74">
        <v>18</v>
      </c>
      <c r="C13" s="28" t="s">
        <v>79</v>
      </c>
      <c r="D13" s="65" t="s">
        <v>149</v>
      </c>
      <c r="E13" s="34"/>
      <c r="F13" s="46" t="s">
        <v>68</v>
      </c>
      <c r="G13" s="7">
        <v>20</v>
      </c>
      <c r="H13" s="37"/>
      <c r="I13" s="37"/>
      <c r="J13" s="37"/>
      <c r="K13" s="7">
        <f>SUM(G13:J13)</f>
        <v>20</v>
      </c>
    </row>
    <row r="14" spans="1:12" ht="16.5" customHeight="1" x14ac:dyDescent="0.25">
      <c r="A14" s="9" t="s">
        <v>16</v>
      </c>
      <c r="B14" s="74">
        <v>715</v>
      </c>
      <c r="C14" s="28" t="s">
        <v>136</v>
      </c>
      <c r="D14" s="64" t="s">
        <v>137</v>
      </c>
      <c r="E14" s="34"/>
      <c r="F14" s="46" t="s">
        <v>67</v>
      </c>
      <c r="G14" s="7">
        <v>18</v>
      </c>
      <c r="H14" s="37"/>
      <c r="I14" s="37"/>
      <c r="J14" s="37"/>
      <c r="K14" s="7">
        <f>SUM(G14:J14)</f>
        <v>18</v>
      </c>
    </row>
    <row r="15" spans="1:12" ht="17.25" customHeight="1" x14ac:dyDescent="0.25">
      <c r="A15" s="9" t="s">
        <v>17</v>
      </c>
      <c r="B15" s="74"/>
      <c r="C15" s="28"/>
      <c r="D15" s="64"/>
      <c r="E15" s="34"/>
      <c r="F15" s="46"/>
      <c r="G15" s="7"/>
      <c r="H15" s="37"/>
      <c r="I15" s="37"/>
      <c r="J15" s="37"/>
      <c r="K15" s="7"/>
    </row>
    <row r="16" spans="1:12" s="38" customFormat="1" ht="18" customHeight="1" x14ac:dyDescent="0.25">
      <c r="A16" s="33" t="s">
        <v>18</v>
      </c>
      <c r="B16" s="72"/>
      <c r="C16" s="52"/>
      <c r="D16" s="57"/>
      <c r="E16" s="31"/>
      <c r="F16" s="66"/>
      <c r="G16" s="7"/>
      <c r="H16" s="37"/>
      <c r="I16" s="37"/>
      <c r="J16" s="37"/>
      <c r="K16" s="7"/>
      <c r="L16" s="67"/>
    </row>
    <row r="17" spans="11:11" x14ac:dyDescent="0.25">
      <c r="K17" s="49"/>
    </row>
  </sheetData>
  <mergeCells count="16">
    <mergeCell ref="A6:E6"/>
    <mergeCell ref="A1:K1"/>
    <mergeCell ref="A2:K2"/>
    <mergeCell ref="F3:K3"/>
    <mergeCell ref="F4:K8"/>
    <mergeCell ref="A3:E3"/>
    <mergeCell ref="A4:E4"/>
    <mergeCell ref="A7:E7"/>
    <mergeCell ref="A8:E8"/>
    <mergeCell ref="K9:K10"/>
    <mergeCell ref="A9:A10"/>
    <mergeCell ref="B9:B10"/>
    <mergeCell ref="C9:C10"/>
    <mergeCell ref="D9:D10"/>
    <mergeCell ref="E9:E10"/>
    <mergeCell ref="F9:F10"/>
  </mergeCells>
  <pageMargins left="0.19685039370078741" right="0.19685039370078741" top="0.19685039370078741" bottom="0.19685039370078741" header="0" footer="0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23" sqref="E23"/>
    </sheetView>
  </sheetViews>
  <sheetFormatPr defaultRowHeight="15.75" x14ac:dyDescent="0.25"/>
  <cols>
    <col min="1" max="1" width="4.7109375" style="21" customWidth="1"/>
    <col min="2" max="2" width="9.5703125" style="21" bestFit="1" customWidth="1"/>
    <col min="3" max="3" width="26.5703125" style="22" customWidth="1"/>
    <col min="4" max="4" width="25.7109375" style="23" bestFit="1" customWidth="1"/>
    <col min="5" max="5" width="43" style="22" customWidth="1"/>
    <col min="6" max="6" width="20.28515625" style="22" customWidth="1"/>
    <col min="7" max="7" width="12.28515625" style="21" bestFit="1" customWidth="1"/>
    <col min="8" max="8" width="11.7109375" style="24" bestFit="1" customWidth="1"/>
    <col min="9" max="9" width="11.85546875" style="24" bestFit="1" customWidth="1"/>
    <col min="10" max="10" width="12.28515625" style="24" bestFit="1" customWidth="1"/>
    <col min="11" max="11" width="10" style="25" customWidth="1"/>
  </cols>
  <sheetData>
    <row r="1" spans="1:11" ht="26.25" x14ac:dyDescent="0.4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5" x14ac:dyDescent="0.25">
      <c r="A2" s="133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15" x14ac:dyDescent="0.25">
      <c r="A3" s="155" t="s">
        <v>1</v>
      </c>
      <c r="B3" s="156"/>
      <c r="C3" s="156"/>
      <c r="D3" s="156"/>
      <c r="E3" s="157"/>
      <c r="F3" s="136" t="s">
        <v>2</v>
      </c>
      <c r="G3" s="137"/>
      <c r="H3" s="137"/>
      <c r="I3" s="137"/>
      <c r="J3" s="137"/>
      <c r="K3" s="138"/>
    </row>
    <row r="4" spans="1:11" ht="15" x14ac:dyDescent="0.25">
      <c r="A4" s="127" t="s">
        <v>114</v>
      </c>
      <c r="B4" s="128"/>
      <c r="C4" s="128"/>
      <c r="D4" s="128"/>
      <c r="E4" s="129"/>
      <c r="F4" s="139" t="s">
        <v>3</v>
      </c>
      <c r="G4" s="140"/>
      <c r="H4" s="140"/>
      <c r="I4" s="140"/>
      <c r="J4" s="140"/>
      <c r="K4" s="141"/>
    </row>
    <row r="5" spans="1:11" ht="15" x14ac:dyDescent="0.25">
      <c r="A5" s="1" t="s">
        <v>115</v>
      </c>
      <c r="B5" s="2"/>
      <c r="C5" s="2"/>
      <c r="D5" s="3"/>
      <c r="E5" s="4"/>
      <c r="F5" s="142"/>
      <c r="G5" s="154"/>
      <c r="H5" s="154"/>
      <c r="I5" s="154"/>
      <c r="J5" s="154"/>
      <c r="K5" s="144"/>
    </row>
    <row r="6" spans="1:11" ht="15" x14ac:dyDescent="0.25">
      <c r="A6" s="127" t="s">
        <v>100</v>
      </c>
      <c r="B6" s="128"/>
      <c r="C6" s="128"/>
      <c r="D6" s="128"/>
      <c r="E6" s="129"/>
      <c r="F6" s="142"/>
      <c r="G6" s="154"/>
      <c r="H6" s="154"/>
      <c r="I6" s="154"/>
      <c r="J6" s="154"/>
      <c r="K6" s="144"/>
    </row>
    <row r="7" spans="1:11" ht="15" x14ac:dyDescent="0.25">
      <c r="A7" s="127" t="s">
        <v>130</v>
      </c>
      <c r="B7" s="128"/>
      <c r="C7" s="128"/>
      <c r="D7" s="128"/>
      <c r="E7" s="129"/>
      <c r="F7" s="142"/>
      <c r="G7" s="154"/>
      <c r="H7" s="154"/>
      <c r="I7" s="154"/>
      <c r="J7" s="154"/>
      <c r="K7" s="144"/>
    </row>
    <row r="8" spans="1:11" ht="15" customHeight="1" x14ac:dyDescent="0.25">
      <c r="A8" s="151" t="s">
        <v>97</v>
      </c>
      <c r="B8" s="152"/>
      <c r="C8" s="152"/>
      <c r="D8" s="152"/>
      <c r="E8" s="153"/>
      <c r="F8" s="145"/>
      <c r="G8" s="146"/>
      <c r="H8" s="146"/>
      <c r="I8" s="146"/>
      <c r="J8" s="146"/>
      <c r="K8" s="147"/>
    </row>
    <row r="9" spans="1:11" ht="12.75" customHeight="1" x14ac:dyDescent="0.25">
      <c r="A9" s="125" t="s">
        <v>4</v>
      </c>
      <c r="B9" s="117" t="s">
        <v>5</v>
      </c>
      <c r="C9" s="115" t="s">
        <v>6</v>
      </c>
      <c r="D9" s="115" t="s">
        <v>7</v>
      </c>
      <c r="E9" s="115" t="s">
        <v>8</v>
      </c>
      <c r="F9" s="115" t="s">
        <v>9</v>
      </c>
      <c r="G9" s="5" t="s">
        <v>148</v>
      </c>
      <c r="H9" s="6" t="s">
        <v>60</v>
      </c>
      <c r="I9" s="6" t="s">
        <v>102</v>
      </c>
      <c r="J9" s="6" t="s">
        <v>102</v>
      </c>
      <c r="K9" s="117" t="s">
        <v>10</v>
      </c>
    </row>
    <row r="10" spans="1:11" ht="12.75" customHeight="1" x14ac:dyDescent="0.25">
      <c r="A10" s="126"/>
      <c r="B10" s="118"/>
      <c r="C10" s="116"/>
      <c r="D10" s="116"/>
      <c r="E10" s="116"/>
      <c r="F10" s="116"/>
      <c r="G10" s="7" t="s">
        <v>11</v>
      </c>
      <c r="H10" s="37" t="s">
        <v>12</v>
      </c>
      <c r="I10" s="37" t="s">
        <v>23</v>
      </c>
      <c r="J10" s="37" t="s">
        <v>35</v>
      </c>
      <c r="K10" s="118"/>
    </row>
    <row r="11" spans="1:11" s="36" customFormat="1" ht="16.5" customHeight="1" x14ac:dyDescent="0.25">
      <c r="A11" s="33" t="s">
        <v>13</v>
      </c>
      <c r="B11" s="58">
        <v>15</v>
      </c>
      <c r="C11" s="17" t="s">
        <v>75</v>
      </c>
      <c r="D11" s="57" t="s">
        <v>77</v>
      </c>
      <c r="E11" s="54"/>
      <c r="F11" s="20" t="s">
        <v>76</v>
      </c>
      <c r="G11" s="62">
        <v>25</v>
      </c>
      <c r="H11" s="16"/>
      <c r="I11" s="16"/>
      <c r="J11" s="14"/>
      <c r="K11" s="58">
        <f t="shared" ref="K11:K16" si="0">SUM(G11:J11)</f>
        <v>25</v>
      </c>
    </row>
    <row r="12" spans="1:11" s="36" customFormat="1" ht="18.75" customHeight="1" x14ac:dyDescent="0.25">
      <c r="A12" s="9" t="s">
        <v>14</v>
      </c>
      <c r="B12" s="16">
        <v>99</v>
      </c>
      <c r="C12" s="17" t="s">
        <v>73</v>
      </c>
      <c r="D12" s="18" t="s">
        <v>92</v>
      </c>
      <c r="E12" s="20" t="s">
        <v>74</v>
      </c>
      <c r="F12" s="20" t="s">
        <v>68</v>
      </c>
      <c r="G12" s="80">
        <v>22</v>
      </c>
      <c r="H12" s="16"/>
      <c r="I12" s="16"/>
      <c r="J12" s="14"/>
      <c r="K12" s="58">
        <f t="shared" si="0"/>
        <v>22</v>
      </c>
    </row>
    <row r="13" spans="1:11" s="36" customFormat="1" ht="16.5" customHeight="1" x14ac:dyDescent="0.25">
      <c r="A13" s="33" t="s">
        <v>15</v>
      </c>
      <c r="B13" s="58">
        <v>53</v>
      </c>
      <c r="C13" s="17" t="s">
        <v>138</v>
      </c>
      <c r="D13" s="57" t="s">
        <v>140</v>
      </c>
      <c r="E13" s="54" t="s">
        <v>181</v>
      </c>
      <c r="F13" s="20" t="s">
        <v>139</v>
      </c>
      <c r="G13" s="62">
        <v>20</v>
      </c>
      <c r="H13" s="16"/>
      <c r="I13" s="16"/>
      <c r="J13" s="14"/>
      <c r="K13" s="58">
        <f t="shared" si="0"/>
        <v>20</v>
      </c>
    </row>
    <row r="14" spans="1:11" s="36" customFormat="1" ht="16.5" customHeight="1" x14ac:dyDescent="0.25">
      <c r="A14" s="33" t="s">
        <v>16</v>
      </c>
      <c r="B14" s="16">
        <v>212</v>
      </c>
      <c r="C14" s="17" t="s">
        <v>83</v>
      </c>
      <c r="D14" s="18" t="s">
        <v>154</v>
      </c>
      <c r="E14" s="20" t="s">
        <v>143</v>
      </c>
      <c r="F14" s="20" t="s">
        <v>144</v>
      </c>
      <c r="G14" s="62">
        <v>18</v>
      </c>
      <c r="H14" s="16"/>
      <c r="I14" s="16"/>
      <c r="J14" s="14"/>
      <c r="K14" s="58">
        <f t="shared" si="0"/>
        <v>18</v>
      </c>
    </row>
    <row r="15" spans="1:11" s="36" customFormat="1" ht="16.5" customHeight="1" x14ac:dyDescent="0.25">
      <c r="A15" s="33" t="s">
        <v>17</v>
      </c>
      <c r="B15" s="58">
        <v>2</v>
      </c>
      <c r="C15" s="17" t="s">
        <v>184</v>
      </c>
      <c r="D15" s="57" t="s">
        <v>185</v>
      </c>
      <c r="E15" s="54"/>
      <c r="F15" s="20" t="s">
        <v>186</v>
      </c>
      <c r="G15" s="62">
        <v>16</v>
      </c>
      <c r="H15" s="16"/>
      <c r="I15" s="16"/>
      <c r="J15" s="14"/>
      <c r="K15" s="58">
        <f t="shared" si="0"/>
        <v>16</v>
      </c>
    </row>
    <row r="16" spans="1:11" s="36" customFormat="1" ht="16.5" customHeight="1" x14ac:dyDescent="0.25">
      <c r="A16" s="33" t="s">
        <v>18</v>
      </c>
      <c r="B16" s="43">
        <v>28</v>
      </c>
      <c r="C16" s="10" t="s">
        <v>141</v>
      </c>
      <c r="D16" s="77" t="s">
        <v>142</v>
      </c>
      <c r="E16" s="10"/>
      <c r="F16" s="10" t="s">
        <v>111</v>
      </c>
      <c r="G16" s="62">
        <v>15</v>
      </c>
      <c r="H16" s="16"/>
      <c r="I16" s="16"/>
      <c r="J16" s="14"/>
      <c r="K16" s="58">
        <f t="shared" si="0"/>
        <v>15</v>
      </c>
    </row>
    <row r="17" spans="1:11" s="36" customFormat="1" ht="16.5" customHeight="1" x14ac:dyDescent="0.25">
      <c r="A17" s="33" t="s">
        <v>19</v>
      </c>
      <c r="B17" s="62"/>
      <c r="C17" s="10"/>
      <c r="D17" s="77"/>
      <c r="E17" s="103"/>
      <c r="F17" s="103"/>
      <c r="G17" s="62"/>
      <c r="H17" s="16"/>
      <c r="I17" s="16"/>
      <c r="J17" s="14"/>
      <c r="K17" s="58"/>
    </row>
    <row r="18" spans="1:11" s="36" customFormat="1" ht="16.5" customHeight="1" x14ac:dyDescent="0.25">
      <c r="A18" s="33" t="s">
        <v>20</v>
      </c>
      <c r="B18" s="58"/>
      <c r="C18" s="17"/>
      <c r="D18" s="57"/>
      <c r="E18" s="54"/>
      <c r="F18" s="20"/>
      <c r="G18" s="59"/>
      <c r="H18" s="16"/>
      <c r="I18" s="16"/>
      <c r="J18" s="14"/>
      <c r="K18" s="58"/>
    </row>
    <row r="19" spans="1:11" x14ac:dyDescent="0.25">
      <c r="K19" s="49"/>
    </row>
  </sheetData>
  <mergeCells count="16">
    <mergeCell ref="A6:E6"/>
    <mergeCell ref="A1:K1"/>
    <mergeCell ref="A2:K2"/>
    <mergeCell ref="F3:K3"/>
    <mergeCell ref="F4:K8"/>
    <mergeCell ref="A3:E3"/>
    <mergeCell ref="A4:E4"/>
    <mergeCell ref="A7:E7"/>
    <mergeCell ref="A8:E8"/>
    <mergeCell ref="K9:K10"/>
    <mergeCell ref="A9:A10"/>
    <mergeCell ref="B9:B10"/>
    <mergeCell ref="C9:C10"/>
    <mergeCell ref="D9:D10"/>
    <mergeCell ref="E9:E10"/>
    <mergeCell ref="F9:F10"/>
  </mergeCells>
  <pageMargins left="0.19685039370078741" right="0.19685039370078741" top="0.19685039370078741" bottom="0.19685039370078741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50ccc</vt:lpstr>
      <vt:lpstr>65cc</vt:lpstr>
      <vt:lpstr>MX 2 JR </vt:lpstr>
      <vt:lpstr>MX J</vt:lpstr>
      <vt:lpstr>MX 2 </vt:lpstr>
      <vt:lpstr>INTERMEDIÁRIA </vt:lpstr>
      <vt:lpstr>MX 3 </vt:lpstr>
      <vt:lpstr>MX 4 </vt:lpstr>
      <vt:lpstr>MX55</vt:lpstr>
      <vt:lpstr>NACIONAL </vt:lpstr>
      <vt:lpstr>MX 45</vt:lpstr>
      <vt:lpstr>MXPRÓ</vt:lpstr>
      <vt:lpstr>MX5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TURISMO</cp:lastModifiedBy>
  <cp:lastPrinted>2024-11-25T01:59:05Z</cp:lastPrinted>
  <dcterms:created xsi:type="dcterms:W3CDTF">2022-04-28T17:29:31Z</dcterms:created>
  <dcterms:modified xsi:type="dcterms:W3CDTF">2026-08-04T20:12:41Z</dcterms:modified>
</cp:coreProperties>
</file>